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</definedNames>
  <calcPr fullCalcOnLoad="1"/>
</workbook>
</file>

<file path=xl/sharedStrings.xml><?xml version="1.0" encoding="utf-8"?>
<sst xmlns="http://schemas.openxmlformats.org/spreadsheetml/2006/main" count="28" uniqueCount="28">
  <si>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</si>
  <si>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</si>
  <si>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</si>
  <si>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</si>
  <si>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</si>
  <si>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>Секретар міської ради</t>
  </si>
  <si>
    <t xml:space="preserve">1. Капітальні  видатки </t>
  </si>
  <si>
    <t>1.1.</t>
  </si>
  <si>
    <t>Разом у пункті 1.1 (КЕКВ 3122)</t>
  </si>
  <si>
    <t>Кошторисна вартість, грн.</t>
  </si>
  <si>
    <t>Спеціальний фонд, грн.</t>
  </si>
  <si>
    <t xml:space="preserve"> </t>
  </si>
  <si>
    <t>1.2</t>
  </si>
  <si>
    <t>Разом у розділі 1:</t>
  </si>
  <si>
    <t>Разом у пункті 1.2 (КЕКВ 3122)</t>
  </si>
  <si>
    <t>Заходи у рамках міської цільової Програми з  охорони  та зберігання пам'яток культурної спадщини</t>
  </si>
  <si>
    <t xml:space="preserve">Заходи у рамках Програми "Безпечне місто Чернігів" на 2018-2020 роки </t>
  </si>
  <si>
    <t>Н. ХОЛЬЧЕНКОВА</t>
  </si>
  <si>
    <t xml:space="preserve">                                                                                                                                                                                                          Перелік заходів щодо громадського порядку та безпеки  міста Чернігова                                                на 2020 рік</t>
  </si>
  <si>
    <t xml:space="preserve">Додаток 7
до рішення виконавчого                                                                     комітету міської ради
березня  2020 року №                                                                        </t>
  </si>
  <si>
    <t>1.1.1</t>
  </si>
  <si>
    <t>1.1.2</t>
  </si>
  <si>
    <t>1.1.3</t>
  </si>
  <si>
    <t>1.1.4</t>
  </si>
  <si>
    <t>Будівництво системи відеоспостереження на перехресті вул. 1-го  Травня та вул. Кільцева в  м. Чернігів</t>
  </si>
  <si>
    <t>Будівництво системи відеоспостереження на бульварі по просп. Миру від Красної площі до  вул. Софії Русової в м. Чернігів</t>
  </si>
  <si>
    <t>Будівництво системи відеоспостереження на міському  кладовищі «Яцево» в м. Чернігів</t>
  </si>
  <si>
    <t>Будівництво системи зберігання та обробки даних (створення моніторингового центру та мережі передавання даних) в м. Чернігів (Коригування 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</si>
</sst>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2" fontId="2" fillId="33" borderId="11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4" fontId="2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93" zoomScaleSheetLayoutView="93" zoomScalePageLayoutView="0" workbookViewId="0" topLeftCell="A10">
      <selection activeCell="B13" sqref="B13"/>
    </sheetView>
  </sheetViews>
  <sheetFormatPr defaultColWidth="9.00390625" defaultRowHeight="12.75"/>
  <cols>
    <col min="1" max="1" width="11.625" style="0" customWidth="1"/>
    <col min="2" max="2" width="64.875" style="0" customWidth="1"/>
    <col min="3" max="4" width="19.25390625" style="0" customWidth="1"/>
    <col min="5" max="5" width="20.125" style="0" customWidth="1"/>
  </cols>
  <sheetData>
    <row r="1" spans="3:5" ht="88.5" customHeight="1">
      <c r="C1" s="18"/>
      <c r="D1" s="28" t="s">
        <v>19</v>
      </c>
      <c r="E1" s="28"/>
    </row>
    <row r="2" spans="1:5" s="2" customFormat="1" ht="5.25" customHeight="1">
      <c r="A2" s="1"/>
      <c r="B2" s="29" t="s">
        <v>18</v>
      </c>
      <c r="C2" s="30"/>
      <c r="D2" s="30"/>
      <c r="E2" s="30"/>
    </row>
    <row r="3" spans="1:5" s="2" customFormat="1" ht="69.75" customHeight="1">
      <c r="A3" s="1"/>
      <c r="B3" s="31"/>
      <c r="C3" s="31"/>
      <c r="D3" s="31"/>
      <c r="E3" s="31"/>
    </row>
    <row r="4" spans="1:5" s="1" customFormat="1" ht="24.75" customHeight="1">
      <c r="A4" s="34" t="s">
        <v>3</v>
      </c>
      <c r="B4" s="34" t="s">
        <v>4</v>
      </c>
      <c r="C4" s="34" t="s">
        <v>9</v>
      </c>
      <c r="D4" s="34" t="s">
        <v>0</v>
      </c>
      <c r="E4" s="34"/>
    </row>
    <row r="5" spans="1:5" s="1" customFormat="1" ht="19.5" customHeight="1">
      <c r="A5" s="34"/>
      <c r="B5" s="34"/>
      <c r="C5" s="34"/>
      <c r="D5" s="32" t="s">
        <v>1</v>
      </c>
      <c r="E5" s="32"/>
    </row>
    <row r="6" spans="1:5" s="1" customFormat="1" ht="40.5" customHeight="1">
      <c r="A6" s="34"/>
      <c r="B6" s="34"/>
      <c r="C6" s="34"/>
      <c r="D6" s="3" t="s">
        <v>2</v>
      </c>
      <c r="E6" s="3" t="s">
        <v>10</v>
      </c>
    </row>
    <row r="7" spans="1:5" s="2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17.25" customHeight="1">
      <c r="A8" s="33" t="s">
        <v>6</v>
      </c>
      <c r="B8" s="33"/>
      <c r="C8" s="33"/>
      <c r="D8" s="33"/>
      <c r="E8" s="33"/>
    </row>
    <row r="9" spans="1:5" s="2" customFormat="1" ht="45.75" customHeight="1">
      <c r="A9" s="20" t="s">
        <v>7</v>
      </c>
      <c r="B9" s="5" t="s">
        <v>16</v>
      </c>
      <c r="C9" s="22">
        <f>6000000</f>
        <v>6000000</v>
      </c>
      <c r="D9" s="8"/>
      <c r="E9" s="6">
        <f aca="true" t="shared" si="0" ref="E9:E17">C9</f>
        <v>6000000</v>
      </c>
    </row>
    <row r="10" spans="1:5" s="2" customFormat="1" ht="38.25" customHeight="1">
      <c r="A10" s="21" t="s">
        <v>20</v>
      </c>
      <c r="B10" s="24" t="s">
        <v>24</v>
      </c>
      <c r="C10" s="23">
        <f>822130</f>
        <v>822130</v>
      </c>
      <c r="D10" s="19"/>
      <c r="E10" s="6">
        <f t="shared" si="0"/>
        <v>822130</v>
      </c>
    </row>
    <row r="11" spans="1:5" s="2" customFormat="1" ht="57.75" customHeight="1">
      <c r="A11" s="21" t="s">
        <v>21</v>
      </c>
      <c r="B11" s="24" t="s">
        <v>25</v>
      </c>
      <c r="C11" s="23">
        <f>2875550</f>
        <v>2875550</v>
      </c>
      <c r="D11" s="19"/>
      <c r="E11" s="6">
        <f t="shared" si="0"/>
        <v>2875550</v>
      </c>
    </row>
    <row r="12" spans="1:5" s="2" customFormat="1" ht="39" customHeight="1">
      <c r="A12" s="25" t="s">
        <v>22</v>
      </c>
      <c r="B12" s="26" t="s">
        <v>26</v>
      </c>
      <c r="C12" s="27">
        <f>961710</f>
        <v>961710</v>
      </c>
      <c r="D12" s="19"/>
      <c r="E12" s="6">
        <f t="shared" si="0"/>
        <v>961710</v>
      </c>
    </row>
    <row r="13" spans="1:5" s="2" customFormat="1" ht="60.75" customHeight="1">
      <c r="A13" s="7" t="s">
        <v>23</v>
      </c>
      <c r="B13" s="24" t="s">
        <v>27</v>
      </c>
      <c r="C13" s="6">
        <f>1339200</f>
        <v>1339200</v>
      </c>
      <c r="D13" s="19"/>
      <c r="E13" s="6">
        <f t="shared" si="0"/>
        <v>1339200</v>
      </c>
    </row>
    <row r="14" spans="1:5" s="2" customFormat="1" ht="31.5" customHeight="1">
      <c r="A14" s="15"/>
      <c r="B14" s="16" t="s">
        <v>8</v>
      </c>
      <c r="C14" s="17">
        <f>C9</f>
        <v>6000000</v>
      </c>
      <c r="D14" s="17"/>
      <c r="E14" s="9">
        <f t="shared" si="0"/>
        <v>6000000</v>
      </c>
    </row>
    <row r="15" spans="1:5" s="2" customFormat="1" ht="50.25" customHeight="1">
      <c r="A15" s="7" t="s">
        <v>12</v>
      </c>
      <c r="B15" s="5" t="s">
        <v>15</v>
      </c>
      <c r="C15" s="6">
        <f>222000</f>
        <v>222000</v>
      </c>
      <c r="D15" s="6">
        <v>0</v>
      </c>
      <c r="E15" s="9">
        <f t="shared" si="0"/>
        <v>222000</v>
      </c>
    </row>
    <row r="16" spans="1:5" s="2" customFormat="1" ht="27" customHeight="1">
      <c r="A16" s="7"/>
      <c r="B16" s="5" t="s">
        <v>14</v>
      </c>
      <c r="C16" s="6">
        <f>C15</f>
        <v>222000</v>
      </c>
      <c r="D16" s="6"/>
      <c r="E16" s="9">
        <f t="shared" si="0"/>
        <v>222000</v>
      </c>
    </row>
    <row r="17" spans="1:5" s="2" customFormat="1" ht="27" customHeight="1">
      <c r="A17" s="7"/>
      <c r="B17" s="5" t="s">
        <v>13</v>
      </c>
      <c r="C17" s="6">
        <f>C14+C16</f>
        <v>6222000</v>
      </c>
      <c r="D17" s="6"/>
      <c r="E17" s="9">
        <f t="shared" si="0"/>
        <v>6222000</v>
      </c>
    </row>
    <row r="18" spans="1:5" s="2" customFormat="1" ht="39" customHeight="1">
      <c r="A18" s="13"/>
      <c r="B18" s="10" t="s">
        <v>5</v>
      </c>
      <c r="C18" s="11" t="s">
        <v>11</v>
      </c>
      <c r="D18" s="12" t="s">
        <v>17</v>
      </c>
      <c r="E18" s="14"/>
    </row>
  </sheetData>
  <sheetProtection/>
  <mergeCells count="8">
    <mergeCell ref="D1:E1"/>
    <mergeCell ref="B2:E3"/>
    <mergeCell ref="D5:E5"/>
    <mergeCell ref="A8:E8"/>
    <mergeCell ref="A4:A6"/>
    <mergeCell ref="B4:B6"/>
    <mergeCell ref="C4:C6"/>
    <mergeCell ref="D4:E4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2019-12-12T12:55:15Z</cp:lastPrinted>
  <dcterms:created xsi:type="dcterms:W3CDTF">2009-05-12T09:31:38Z</dcterms:created>
  <dcterms:modified xsi:type="dcterms:W3CDTF">2020-03-16T10:09:38Z</dcterms:modified>
  <cp:category/>
  <cp:version/>
  <cp:contentType/>
  <cp:contentStatus/>
</cp:coreProperties>
</file>