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НП &quot;Сімейна поліклініка&quot;" sheetId="2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28" l="1"/>
  <c r="L5" i="28"/>
  <c r="K5" i="28"/>
  <c r="H5" i="28"/>
  <c r="E5" i="28"/>
  <c r="N5" i="28" l="1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<sst xmlns="http://schemas.openxmlformats.org/spreadsheetml/2006/main" count="20" uniqueCount="11">
  <si>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</si>
  <si>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</si>
  <si>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</si>
  <si>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</si>
  <si>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</si>
  <si>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</si>
  <si>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</si>
  <si>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</si>
  <si>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</si>
  <si>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</si>
  <si>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КНП "Сімейна поліклініка"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</si>
</sst>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1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R16" sqref="R16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9"/>
  </cols>
  <sheetData>
    <row r="1" spans="1:62" s="1" customFormat="1" ht="23.25" x14ac:dyDescent="0.35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 spans="1:62" s="1" customFormat="1" ht="15.75" thickBot="1" x14ac:dyDescent="0.3">
      <c r="A2" s="2"/>
      <c r="B2" s="11"/>
      <c r="C2" s="12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 spans="1:62" s="1" customFormat="1" ht="39.75" customHeight="1" x14ac:dyDescent="0.25">
      <c r="A3" s="19" t="s">
        <v>0</v>
      </c>
      <c r="B3" s="21" t="s">
        <v>1</v>
      </c>
      <c r="C3" s="23" t="s">
        <v>5</v>
      </c>
      <c r="D3" s="23"/>
      <c r="E3" s="17" t="s">
        <v>4</v>
      </c>
      <c r="F3" s="24" t="s">
        <v>6</v>
      </c>
      <c r="G3" s="24"/>
      <c r="H3" s="17" t="s">
        <v>4</v>
      </c>
      <c r="I3" s="24" t="s">
        <v>7</v>
      </c>
      <c r="J3" s="24"/>
      <c r="K3" s="17" t="s">
        <v>4</v>
      </c>
      <c r="L3" s="24" t="s">
        <v>8</v>
      </c>
      <c r="M3" s="24"/>
      <c r="N3" s="17" t="s">
        <v>4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1" customFormat="1" ht="56.45" customHeight="1" x14ac:dyDescent="0.25">
      <c r="A4" s="20"/>
      <c r="B4" s="22"/>
      <c r="C4" s="13" t="s">
        <v>2</v>
      </c>
      <c r="D4" s="13" t="s">
        <v>3</v>
      </c>
      <c r="E4" s="18"/>
      <c r="F4" s="13" t="s">
        <v>2</v>
      </c>
      <c r="G4" s="13" t="s">
        <v>3</v>
      </c>
      <c r="H4" s="18"/>
      <c r="I4" s="13" t="s">
        <v>2</v>
      </c>
      <c r="J4" s="13" t="s">
        <v>3</v>
      </c>
      <c r="K4" s="18"/>
      <c r="L4" s="13" t="s">
        <v>2</v>
      </c>
      <c r="M4" s="13" t="s">
        <v>3</v>
      </c>
      <c r="N4" s="1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s="2" customFormat="1" ht="60" x14ac:dyDescent="0.25">
      <c r="A5" s="6">
        <v>1</v>
      </c>
      <c r="B5" s="3" t="s">
        <v>10</v>
      </c>
      <c r="C5" s="10">
        <v>26438</v>
      </c>
      <c r="D5" s="14">
        <v>22872</v>
      </c>
      <c r="E5" s="15">
        <f>D5/C5</f>
        <v>0.86511839019593006</v>
      </c>
      <c r="F5" s="14">
        <v>37126</v>
      </c>
      <c r="G5" s="14">
        <v>32680</v>
      </c>
      <c r="H5" s="15">
        <f>G5/F5</f>
        <v>0.88024564994882293</v>
      </c>
      <c r="I5" s="14">
        <v>37123</v>
      </c>
      <c r="J5" s="14">
        <v>30954</v>
      </c>
      <c r="K5" s="15">
        <f>J5/I5</f>
        <v>0.83382269751905824</v>
      </c>
      <c r="L5" s="4">
        <f>F5-I5</f>
        <v>3</v>
      </c>
      <c r="M5" s="5">
        <f>G5-J5</f>
        <v>1726</v>
      </c>
      <c r="N5" s="15">
        <f>M5/L5</f>
        <v>575.33333333333337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КНП "Сімейна поліклініка"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2026-09-01T06:43:57Z</dcterms:modified>
</cp:coreProperties>
</file>