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Відділ обліку та звітності\МЧС ПЕРЕДАЧА\проект рішення\537-рішення\"/>
    </mc:Choice>
  </mc:AlternateContent>
  <xr:revisionPtr revIDLastSave="0" documentId="13_ncr:1_{A9757A70-25B2-4CC9-859B-DE40D6A903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Лист1!$A$1:$H$66</definedName>
  </definedNames>
  <calcPr calcId="181029" refMode="R1C1" fullPrecision="0"/>
</workbook>
</file>

<file path=xl/calcChain.xml><?xml version="1.0" encoding="utf-8"?>
<calcChain xmlns="http://schemas.openxmlformats.org/spreadsheetml/2006/main">
  <c r="E63" i="1" l="1"/>
  <c r="H10" i="1" l="1"/>
  <c r="H11" i="1"/>
  <c r="H12" i="1"/>
  <c r="H13" i="1"/>
  <c r="H14" i="1"/>
  <c r="H15" i="1"/>
  <c r="H61" i="1"/>
  <c r="H16" i="1"/>
  <c r="H17" i="1"/>
  <c r="H18" i="1"/>
  <c r="H19" i="1"/>
  <c r="H51" i="1" l="1"/>
  <c r="H39" i="1"/>
  <c r="H41" i="1"/>
  <c r="H40" i="1"/>
  <c r="H42" i="1"/>
  <c r="H43" i="1"/>
  <c r="H44" i="1"/>
  <c r="G63" i="1"/>
  <c r="F63" i="1"/>
  <c r="H53" i="1" l="1"/>
  <c r="H55" i="1"/>
  <c r="H56" i="1"/>
  <c r="H60" i="1"/>
  <c r="H45" i="1"/>
  <c r="H46" i="1"/>
  <c r="H62" i="1"/>
  <c r="H59" i="1"/>
  <c r="H58" i="1"/>
  <c r="H50" i="1"/>
  <c r="H57" i="1"/>
  <c r="H49" i="1"/>
  <c r="H52" i="1"/>
  <c r="H54" i="1"/>
  <c r="H47" i="1"/>
  <c r="H48" i="1"/>
  <c r="H30" i="1"/>
  <c r="H28" i="1"/>
  <c r="H31" i="1"/>
  <c r="H32" i="1"/>
  <c r="H29" i="1"/>
  <c r="H27" i="1"/>
  <c r="H20" i="1"/>
  <c r="H21" i="1"/>
  <c r="H22" i="1"/>
  <c r="H23" i="1"/>
  <c r="H24" i="1"/>
  <c r="H25" i="1"/>
  <c r="H26" i="1"/>
  <c r="H37" i="1"/>
  <c r="H33" i="1"/>
  <c r="H34" i="1"/>
  <c r="H35" i="1"/>
  <c r="H36" i="1"/>
  <c r="H38" i="1"/>
  <c r="H63" i="1"/>
  <c r="H9" i="1"/>
</calcChain>
</file>

<file path=xl/sharedStrings.xml><?xml version="1.0" encoding="utf-8"?>
<sst xmlns="http://schemas.openxmlformats.org/spreadsheetml/2006/main" count="131" uniqueCount="65">
  <si>
    <t>Знос</t>
  </si>
  <si>
    <t>Приміщення ЗПУ</t>
  </si>
  <si>
    <t>шт.</t>
  </si>
  <si>
    <t>Дозиметр "Тера"</t>
  </si>
  <si>
    <t>Газоаналізатор "Дозор"</t>
  </si>
  <si>
    <t>Електрокалорифер</t>
  </si>
  <si>
    <t>Мотопомпа</t>
  </si>
  <si>
    <t>Дизельна електростанція</t>
  </si>
  <si>
    <t>Випрямлювач електричний</t>
  </si>
  <si>
    <t>Кабіна телефона</t>
  </si>
  <si>
    <t>Човен "Спринт"</t>
  </si>
  <si>
    <t>Двигун "Вітерець"</t>
  </si>
  <si>
    <t>Човен  С-250</t>
  </si>
  <si>
    <t>Човен ВТ-290</t>
  </si>
  <si>
    <t>Принтер 8РЕ</t>
  </si>
  <si>
    <t>Ноутбук</t>
  </si>
  <si>
    <t>Копір</t>
  </si>
  <si>
    <t>Печатна машинка "Оптима"</t>
  </si>
  <si>
    <t>Печатна машинка "Роботрон"</t>
  </si>
  <si>
    <t>Телевізор "Самсунг"</t>
  </si>
  <si>
    <t>Відеокамера</t>
  </si>
  <si>
    <t>Відеоплеєр</t>
  </si>
  <si>
    <t>Факс "Панасонік"</t>
  </si>
  <si>
    <t>Цифровий фотоапарат</t>
  </si>
  <si>
    <t>Проектор</t>
  </si>
  <si>
    <t>Принтер (Комбайн)</t>
  </si>
  <si>
    <t>Стіл офісний</t>
  </si>
  <si>
    <t>Разом</t>
  </si>
  <si>
    <t>Чернігівської міської ради</t>
  </si>
  <si>
    <t>Гарнітур офісний</t>
  </si>
  <si>
    <t>Стіл офісний СТ-83</t>
  </si>
  <si>
    <t>Шафа паперова</t>
  </si>
  <si>
    <t>Холодильник "Дніпр"</t>
  </si>
  <si>
    <t>до рішення виконавчого комітету</t>
  </si>
  <si>
    <t xml:space="preserve">Кондиціонер C&amp;H CH-S12XN7 </t>
  </si>
  <si>
    <t>Мотопомпа Кентавр КБМ 100ПК</t>
  </si>
  <si>
    <t>Комп'ютер "Інтерком"</t>
  </si>
  <si>
    <t>Комп'ютер "Сантрон"</t>
  </si>
  <si>
    <t>Комп'ютер "Селерон"</t>
  </si>
  <si>
    <t>Комп'ютер 2500А</t>
  </si>
  <si>
    <t xml:space="preserve">Дизельний генератор марка Kama, моделі KDK 7500 CE </t>
  </si>
  <si>
    <t>Дизельний генератор марка Kama, моделі KDK 7500 CE</t>
  </si>
  <si>
    <t xml:space="preserve">Пневмокаркасний намет 8х6х3,3м </t>
  </si>
  <si>
    <t>Портативний генератор GDA7500E-3</t>
  </si>
  <si>
    <t>Бензопила "Олео - Макс 952"</t>
  </si>
  <si>
    <t>Бензопила "Хускварна"</t>
  </si>
  <si>
    <t>Кіль-ть</t>
  </si>
  <si>
    <t>Од. вим.</t>
  </si>
  <si>
    <t>Інвентар-ний номер</t>
  </si>
  <si>
    <t>№ з/п</t>
  </si>
  <si>
    <t>Перелік майна (основні засоби, в тому числі матеріальний резерв)</t>
  </si>
  <si>
    <t>Додаток 1</t>
  </si>
  <si>
    <t xml:space="preserve">Заступник міського голови - </t>
  </si>
  <si>
    <t>керуючий справами виконкому</t>
  </si>
  <si>
    <t>Сергій ФЕСЕНКО</t>
  </si>
  <si>
    <t>1016000294</t>
  </si>
  <si>
    <t>1016000297</t>
  </si>
  <si>
    <t>1016000296</t>
  </si>
  <si>
    <t>1016000298</t>
  </si>
  <si>
    <t>1016000299</t>
  </si>
  <si>
    <t>1016000300</t>
  </si>
  <si>
    <t>Залишко-ва вартість</t>
  </si>
  <si>
    <t>Первісна (балансо-ва) вартість</t>
  </si>
  <si>
    <t>Найменуван-ня</t>
  </si>
  <si>
    <t>"17" серпня 2023 року  № 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</si>
</sst>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tabSelected="1" view="pageBreakPreview" zoomScaleNormal="85" zoomScaleSheetLayoutView="100" workbookViewId="0">
      <selection activeCell="F4" sqref="F4:H4"/>
    </sheetView>
  </sheetViews>
  <sheetFormatPr defaultRowHeight="15" x14ac:dyDescent="0.25"/>
  <cols>
    <col min="1" max="1" width="4.28515625" customWidth="1"/>
    <col min="2" max="2" width="18" customWidth="1"/>
    <col min="3" max="3" width="14.5703125" customWidth="1"/>
    <col min="4" max="4" width="6.7109375" customWidth="1"/>
    <col min="5" max="5" width="6.85546875" customWidth="1"/>
    <col min="6" max="6" width="14" customWidth="1"/>
    <col min="7" max="7" width="14.28515625" customWidth="1"/>
    <col min="8" max="8" width="14.42578125" customWidth="1"/>
    <col min="9" max="9" width="12.7109375" customWidth="1"/>
  </cols>
  <sheetData>
    <row r="1" spans="1:9" ht="18.75" x14ac:dyDescent="0.3">
      <c r="F1" s="25" t="s">
        <v>51</v>
      </c>
      <c r="G1" s="25"/>
      <c r="H1" s="25"/>
      <c r="I1" s="11"/>
    </row>
    <row r="2" spans="1:9" ht="18.75" x14ac:dyDescent="0.3">
      <c r="F2" s="25" t="s">
        <v>33</v>
      </c>
      <c r="G2" s="25"/>
      <c r="H2" s="25"/>
      <c r="I2" s="12"/>
    </row>
    <row r="3" spans="1:9" ht="18.75" x14ac:dyDescent="0.3">
      <c r="F3" s="25" t="s">
        <v>28</v>
      </c>
      <c r="G3" s="25"/>
      <c r="H3" s="25"/>
      <c r="I3" s="12"/>
    </row>
    <row r="4" spans="1:9" ht="18.75" x14ac:dyDescent="0.3">
      <c r="F4" s="25" t="s">
        <v>64</v>
      </c>
      <c r="G4" s="25"/>
      <c r="H4" s="25"/>
      <c r="I4" s="12"/>
    </row>
    <row r="5" spans="1:9" ht="14.45" x14ac:dyDescent="0.3">
      <c r="G5" s="13"/>
      <c r="H5" s="13"/>
      <c r="I5" s="13"/>
    </row>
    <row r="6" spans="1:9" ht="18" customHeight="1" x14ac:dyDescent="0.25">
      <c r="A6" s="23" t="s">
        <v>50</v>
      </c>
      <c r="B6" s="23"/>
      <c r="C6" s="23"/>
      <c r="D6" s="23"/>
      <c r="E6" s="23"/>
      <c r="F6" s="23"/>
      <c r="G6" s="23"/>
      <c r="H6" s="23"/>
      <c r="I6" s="14"/>
    </row>
    <row r="7" spans="1:9" ht="14.45" x14ac:dyDescent="0.3"/>
    <row r="8" spans="1:9" ht="75" x14ac:dyDescent="0.25">
      <c r="A8" s="15" t="s">
        <v>49</v>
      </c>
      <c r="B8" s="15" t="s">
        <v>63</v>
      </c>
      <c r="C8" s="15" t="s">
        <v>48</v>
      </c>
      <c r="D8" s="15" t="s">
        <v>47</v>
      </c>
      <c r="E8" s="15" t="s">
        <v>46</v>
      </c>
      <c r="F8" s="15" t="s">
        <v>62</v>
      </c>
      <c r="G8" s="15" t="s">
        <v>0</v>
      </c>
      <c r="H8" s="15" t="s">
        <v>61</v>
      </c>
    </row>
    <row r="9" spans="1:9" ht="35.25" customHeight="1" x14ac:dyDescent="0.25">
      <c r="A9" s="2">
        <v>1</v>
      </c>
      <c r="B9" s="1" t="s">
        <v>1</v>
      </c>
      <c r="C9" s="2">
        <v>1013000005</v>
      </c>
      <c r="D9" s="2" t="s">
        <v>2</v>
      </c>
      <c r="E9" s="2">
        <v>1</v>
      </c>
      <c r="F9" s="16">
        <v>179520</v>
      </c>
      <c r="G9" s="16">
        <v>99469.6</v>
      </c>
      <c r="H9" s="16">
        <f>F9-G9</f>
        <v>80050.399999999994</v>
      </c>
    </row>
    <row r="10" spans="1:9" ht="56.25" customHeight="1" x14ac:dyDescent="0.25">
      <c r="A10" s="2">
        <v>2</v>
      </c>
      <c r="B10" s="1" t="s">
        <v>34</v>
      </c>
      <c r="C10" s="2">
        <v>1014000628</v>
      </c>
      <c r="D10" s="2" t="s">
        <v>2</v>
      </c>
      <c r="E10" s="2">
        <v>1</v>
      </c>
      <c r="F10" s="16">
        <v>17000</v>
      </c>
      <c r="G10" s="16">
        <v>8075.03</v>
      </c>
      <c r="H10" s="16">
        <f>F10-G10</f>
        <v>8924.9699999999993</v>
      </c>
    </row>
    <row r="11" spans="1:9" ht="90.75" customHeight="1" x14ac:dyDescent="0.25">
      <c r="A11" s="2">
        <v>3</v>
      </c>
      <c r="B11" s="1" t="s">
        <v>40</v>
      </c>
      <c r="C11" s="2">
        <v>1014000720</v>
      </c>
      <c r="D11" s="2" t="s">
        <v>2</v>
      </c>
      <c r="E11" s="2">
        <v>1</v>
      </c>
      <c r="F11" s="16">
        <v>32582.28</v>
      </c>
      <c r="G11" s="16">
        <v>1357.6</v>
      </c>
      <c r="H11" s="16">
        <f t="shared" ref="H11:H15" si="0">F11-G11</f>
        <v>31224.68</v>
      </c>
    </row>
    <row r="12" spans="1:9" ht="89.25" customHeight="1" x14ac:dyDescent="0.25">
      <c r="A12" s="2">
        <v>4</v>
      </c>
      <c r="B12" s="1" t="s">
        <v>41</v>
      </c>
      <c r="C12" s="2">
        <v>1014000721</v>
      </c>
      <c r="D12" s="2" t="s">
        <v>2</v>
      </c>
      <c r="E12" s="2">
        <v>1</v>
      </c>
      <c r="F12" s="16">
        <v>32582.28</v>
      </c>
      <c r="G12" s="16">
        <v>1357.6</v>
      </c>
      <c r="H12" s="16">
        <f t="shared" si="0"/>
        <v>31224.68</v>
      </c>
    </row>
    <row r="13" spans="1:9" ht="59.25" customHeight="1" x14ac:dyDescent="0.25">
      <c r="A13" s="2">
        <v>5</v>
      </c>
      <c r="B13" s="1" t="s">
        <v>42</v>
      </c>
      <c r="C13" s="2">
        <v>1014000718</v>
      </c>
      <c r="D13" s="2" t="s">
        <v>2</v>
      </c>
      <c r="E13" s="2">
        <v>1</v>
      </c>
      <c r="F13" s="16">
        <v>186816.67</v>
      </c>
      <c r="G13" s="16">
        <v>7784.05</v>
      </c>
      <c r="H13" s="16">
        <f t="shared" si="0"/>
        <v>179032.62</v>
      </c>
    </row>
    <row r="14" spans="1:9" ht="63" customHeight="1" x14ac:dyDescent="0.25">
      <c r="A14" s="2">
        <v>6</v>
      </c>
      <c r="B14" s="1" t="s">
        <v>42</v>
      </c>
      <c r="C14" s="2">
        <v>1014000719</v>
      </c>
      <c r="D14" s="2" t="s">
        <v>2</v>
      </c>
      <c r="E14" s="2">
        <v>1</v>
      </c>
      <c r="F14" s="16">
        <v>186816.67</v>
      </c>
      <c r="G14" s="16">
        <v>7784.05</v>
      </c>
      <c r="H14" s="16">
        <f t="shared" si="0"/>
        <v>179032.62</v>
      </c>
    </row>
    <row r="15" spans="1:9" ht="57.75" customHeight="1" x14ac:dyDescent="0.25">
      <c r="A15" s="2">
        <v>7</v>
      </c>
      <c r="B15" s="1" t="s">
        <v>43</v>
      </c>
      <c r="C15" s="2">
        <v>1014000687</v>
      </c>
      <c r="D15" s="2" t="s">
        <v>2</v>
      </c>
      <c r="E15" s="2">
        <v>1</v>
      </c>
      <c r="F15" s="16">
        <v>45950.62</v>
      </c>
      <c r="G15" s="16">
        <v>3446.28</v>
      </c>
      <c r="H15" s="16">
        <f t="shared" si="0"/>
        <v>42504.34</v>
      </c>
    </row>
    <row r="16" spans="1:9" ht="59.25" customHeight="1" x14ac:dyDescent="0.25">
      <c r="A16" s="2">
        <v>8</v>
      </c>
      <c r="B16" s="1" t="s">
        <v>35</v>
      </c>
      <c r="C16" s="2">
        <v>1014000611</v>
      </c>
      <c r="D16" s="2" t="s">
        <v>2</v>
      </c>
      <c r="E16" s="2">
        <v>1</v>
      </c>
      <c r="F16" s="16">
        <v>10000</v>
      </c>
      <c r="G16" s="16">
        <v>4916.6400000000003</v>
      </c>
      <c r="H16" s="16">
        <f t="shared" ref="H16:H19" si="1">F16-G16</f>
        <v>5083.3599999999997</v>
      </c>
    </row>
    <row r="17" spans="1:8" ht="57.75" customHeight="1" x14ac:dyDescent="0.25">
      <c r="A17" s="2">
        <v>9</v>
      </c>
      <c r="B17" s="1" t="s">
        <v>35</v>
      </c>
      <c r="C17" s="2">
        <v>1014000612</v>
      </c>
      <c r="D17" s="2" t="s">
        <v>2</v>
      </c>
      <c r="E17" s="2">
        <v>1</v>
      </c>
      <c r="F17" s="16">
        <v>10000</v>
      </c>
      <c r="G17" s="16">
        <v>4916.6400000000003</v>
      </c>
      <c r="H17" s="16">
        <f t="shared" si="1"/>
        <v>5083.3599999999997</v>
      </c>
    </row>
    <row r="18" spans="1:8" ht="57" customHeight="1" x14ac:dyDescent="0.25">
      <c r="A18" s="2">
        <v>10</v>
      </c>
      <c r="B18" s="1" t="s">
        <v>35</v>
      </c>
      <c r="C18" s="2">
        <v>1014000613</v>
      </c>
      <c r="D18" s="2" t="s">
        <v>2</v>
      </c>
      <c r="E18" s="2">
        <v>1</v>
      </c>
      <c r="F18" s="16">
        <v>10000</v>
      </c>
      <c r="G18" s="16">
        <v>4916.6400000000003</v>
      </c>
      <c r="H18" s="16">
        <f t="shared" si="1"/>
        <v>5083.3599999999997</v>
      </c>
    </row>
    <row r="19" spans="1:8" ht="63.75" customHeight="1" x14ac:dyDescent="0.25">
      <c r="A19" s="2">
        <v>11</v>
      </c>
      <c r="B19" s="1" t="s">
        <v>35</v>
      </c>
      <c r="C19" s="2">
        <v>1014000614</v>
      </c>
      <c r="D19" s="2" t="s">
        <v>2</v>
      </c>
      <c r="E19" s="2">
        <v>1</v>
      </c>
      <c r="F19" s="16">
        <v>10000</v>
      </c>
      <c r="G19" s="16">
        <v>4916.6400000000003</v>
      </c>
      <c r="H19" s="16">
        <f t="shared" si="1"/>
        <v>5083.3599999999997</v>
      </c>
    </row>
    <row r="20" spans="1:8" ht="52.5" customHeight="1" x14ac:dyDescent="0.25">
      <c r="A20" s="2">
        <v>12</v>
      </c>
      <c r="B20" s="3" t="s">
        <v>44</v>
      </c>
      <c r="C20" s="2">
        <v>1016000301</v>
      </c>
      <c r="D20" s="2" t="s">
        <v>2</v>
      </c>
      <c r="E20" s="2">
        <v>1</v>
      </c>
      <c r="F20" s="16">
        <v>3030</v>
      </c>
      <c r="G20" s="16">
        <v>3030</v>
      </c>
      <c r="H20" s="16">
        <f t="shared" ref="H20:H44" si="2">F20-G20</f>
        <v>0</v>
      </c>
    </row>
    <row r="21" spans="1:8" ht="32.25" customHeight="1" x14ac:dyDescent="0.25">
      <c r="A21" s="2">
        <v>13</v>
      </c>
      <c r="B21" s="3" t="s">
        <v>45</v>
      </c>
      <c r="C21" s="2">
        <v>1016000302</v>
      </c>
      <c r="D21" s="2" t="s">
        <v>2</v>
      </c>
      <c r="E21" s="2">
        <v>1</v>
      </c>
      <c r="F21" s="16">
        <v>2635</v>
      </c>
      <c r="G21" s="16">
        <v>2635</v>
      </c>
      <c r="H21" s="16">
        <f t="shared" si="2"/>
        <v>0</v>
      </c>
    </row>
    <row r="22" spans="1:8" ht="37.5" x14ac:dyDescent="0.25">
      <c r="A22" s="2">
        <v>14</v>
      </c>
      <c r="B22" s="3" t="s">
        <v>45</v>
      </c>
      <c r="C22" s="2">
        <v>1016000303</v>
      </c>
      <c r="D22" s="2" t="s">
        <v>2</v>
      </c>
      <c r="E22" s="2">
        <v>1</v>
      </c>
      <c r="F22" s="16">
        <v>1416</v>
      </c>
      <c r="G22" s="16">
        <v>1416</v>
      </c>
      <c r="H22" s="16">
        <f t="shared" si="2"/>
        <v>0</v>
      </c>
    </row>
    <row r="23" spans="1:8" ht="37.5" x14ac:dyDescent="0.25">
      <c r="A23" s="2">
        <v>15</v>
      </c>
      <c r="B23" s="3" t="s">
        <v>9</v>
      </c>
      <c r="C23" s="2">
        <v>1016000304</v>
      </c>
      <c r="D23" s="2" t="s">
        <v>2</v>
      </c>
      <c r="E23" s="2">
        <v>1</v>
      </c>
      <c r="F23" s="16">
        <v>667</v>
      </c>
      <c r="G23" s="16">
        <v>667</v>
      </c>
      <c r="H23" s="16">
        <f t="shared" si="2"/>
        <v>0</v>
      </c>
    </row>
    <row r="24" spans="1:8" ht="37.5" x14ac:dyDescent="0.25">
      <c r="A24" s="2">
        <v>16</v>
      </c>
      <c r="B24" s="3" t="s">
        <v>9</v>
      </c>
      <c r="C24" s="2">
        <v>1016000305</v>
      </c>
      <c r="D24" s="2" t="s">
        <v>2</v>
      </c>
      <c r="E24" s="2">
        <v>1</v>
      </c>
      <c r="F24" s="16">
        <v>667</v>
      </c>
      <c r="G24" s="16">
        <v>667</v>
      </c>
      <c r="H24" s="16">
        <f t="shared" si="2"/>
        <v>0</v>
      </c>
    </row>
    <row r="25" spans="1:8" ht="37.5" x14ac:dyDescent="0.25">
      <c r="A25" s="2">
        <v>17</v>
      </c>
      <c r="B25" s="3" t="s">
        <v>9</v>
      </c>
      <c r="C25" s="2">
        <v>1016000306</v>
      </c>
      <c r="D25" s="2" t="s">
        <v>2</v>
      </c>
      <c r="E25" s="2">
        <v>1</v>
      </c>
      <c r="F25" s="16">
        <v>667</v>
      </c>
      <c r="G25" s="16">
        <v>667</v>
      </c>
      <c r="H25" s="16">
        <f t="shared" si="2"/>
        <v>0</v>
      </c>
    </row>
    <row r="26" spans="1:8" ht="37.5" x14ac:dyDescent="0.25">
      <c r="A26" s="2">
        <v>18</v>
      </c>
      <c r="B26" s="3" t="s">
        <v>9</v>
      </c>
      <c r="C26" s="2">
        <v>1016000307</v>
      </c>
      <c r="D26" s="2" t="s">
        <v>2</v>
      </c>
      <c r="E26" s="2">
        <v>1</v>
      </c>
      <c r="F26" s="16">
        <v>667</v>
      </c>
      <c r="G26" s="16">
        <v>667</v>
      </c>
      <c r="H26" s="16">
        <f t="shared" si="2"/>
        <v>0</v>
      </c>
    </row>
    <row r="27" spans="1:8" ht="37.5" x14ac:dyDescent="0.25">
      <c r="A27" s="2">
        <v>19</v>
      </c>
      <c r="B27" s="3" t="s">
        <v>8</v>
      </c>
      <c r="C27" s="2">
        <v>1014000551</v>
      </c>
      <c r="D27" s="2" t="s">
        <v>2</v>
      </c>
      <c r="E27" s="2">
        <v>1</v>
      </c>
      <c r="F27" s="16">
        <v>1125</v>
      </c>
      <c r="G27" s="16">
        <v>1125</v>
      </c>
      <c r="H27" s="16">
        <f t="shared" si="2"/>
        <v>0</v>
      </c>
    </row>
    <row r="28" spans="1:8" ht="39" customHeight="1" x14ac:dyDescent="0.25">
      <c r="A28" s="2">
        <v>20</v>
      </c>
      <c r="B28" s="3" t="s">
        <v>4</v>
      </c>
      <c r="C28" s="2">
        <v>1014000547</v>
      </c>
      <c r="D28" s="2" t="s">
        <v>2</v>
      </c>
      <c r="E28" s="2">
        <v>1</v>
      </c>
      <c r="F28" s="16">
        <v>8010</v>
      </c>
      <c r="G28" s="16">
        <v>8010</v>
      </c>
      <c r="H28" s="16">
        <f t="shared" si="2"/>
        <v>0</v>
      </c>
    </row>
    <row r="29" spans="1:8" ht="56.25" x14ac:dyDescent="0.25">
      <c r="A29" s="2">
        <v>21</v>
      </c>
      <c r="B29" s="3" t="s">
        <v>7</v>
      </c>
      <c r="C29" s="2">
        <v>1014000550</v>
      </c>
      <c r="D29" s="2" t="s">
        <v>2</v>
      </c>
      <c r="E29" s="2">
        <v>1</v>
      </c>
      <c r="F29" s="16">
        <v>5958</v>
      </c>
      <c r="G29" s="16">
        <v>5958</v>
      </c>
      <c r="H29" s="16">
        <f t="shared" si="2"/>
        <v>0</v>
      </c>
    </row>
    <row r="30" spans="1:8" ht="37.5" x14ac:dyDescent="0.25">
      <c r="A30" s="2">
        <v>22</v>
      </c>
      <c r="B30" s="3" t="s">
        <v>3</v>
      </c>
      <c r="C30" s="2">
        <v>1014000546</v>
      </c>
      <c r="D30" s="2" t="s">
        <v>2</v>
      </c>
      <c r="E30" s="2">
        <v>1</v>
      </c>
      <c r="F30" s="16">
        <v>1492</v>
      </c>
      <c r="G30" s="16">
        <v>1492</v>
      </c>
      <c r="H30" s="16">
        <f t="shared" si="2"/>
        <v>0</v>
      </c>
    </row>
    <row r="31" spans="1:8" ht="37.5" x14ac:dyDescent="0.25">
      <c r="A31" s="2">
        <v>23</v>
      </c>
      <c r="B31" s="3" t="s">
        <v>5</v>
      </c>
      <c r="C31" s="2">
        <v>1014000548</v>
      </c>
      <c r="D31" s="2" t="s">
        <v>2</v>
      </c>
      <c r="E31" s="2">
        <v>1</v>
      </c>
      <c r="F31" s="16">
        <v>4917</v>
      </c>
      <c r="G31" s="16">
        <v>4917</v>
      </c>
      <c r="H31" s="16">
        <f t="shared" si="2"/>
        <v>0</v>
      </c>
    </row>
    <row r="32" spans="1:8" ht="18.75" x14ac:dyDescent="0.25">
      <c r="A32" s="2">
        <v>24</v>
      </c>
      <c r="B32" s="3" t="s">
        <v>6</v>
      </c>
      <c r="C32" s="2">
        <v>1014000549</v>
      </c>
      <c r="D32" s="2" t="s">
        <v>2</v>
      </c>
      <c r="E32" s="2">
        <v>1</v>
      </c>
      <c r="F32" s="16">
        <v>6250</v>
      </c>
      <c r="G32" s="16">
        <v>6250</v>
      </c>
      <c r="H32" s="16">
        <f t="shared" si="2"/>
        <v>0</v>
      </c>
    </row>
    <row r="33" spans="1:8" ht="37.5" x14ac:dyDescent="0.25">
      <c r="A33" s="2">
        <v>25</v>
      </c>
      <c r="B33" s="3" t="s">
        <v>11</v>
      </c>
      <c r="C33" s="2">
        <v>1015000030</v>
      </c>
      <c r="D33" s="2" t="s">
        <v>2</v>
      </c>
      <c r="E33" s="2">
        <v>1</v>
      </c>
      <c r="F33" s="16">
        <v>2625</v>
      </c>
      <c r="G33" s="16">
        <v>2625</v>
      </c>
      <c r="H33" s="16">
        <f t="shared" si="2"/>
        <v>0</v>
      </c>
    </row>
    <row r="34" spans="1:8" ht="37.5" x14ac:dyDescent="0.25">
      <c r="A34" s="2">
        <v>26</v>
      </c>
      <c r="B34" s="3" t="s">
        <v>11</v>
      </c>
      <c r="C34" s="2">
        <v>1015000031</v>
      </c>
      <c r="D34" s="2" t="s">
        <v>2</v>
      </c>
      <c r="E34" s="2">
        <v>1</v>
      </c>
      <c r="F34" s="16">
        <v>2625</v>
      </c>
      <c r="G34" s="16">
        <v>2625</v>
      </c>
      <c r="H34" s="16">
        <f t="shared" si="2"/>
        <v>0</v>
      </c>
    </row>
    <row r="35" spans="1:8" ht="37.5" x14ac:dyDescent="0.25">
      <c r="A35" s="2">
        <v>27</v>
      </c>
      <c r="B35" s="3" t="s">
        <v>11</v>
      </c>
      <c r="C35" s="2">
        <v>1015000032</v>
      </c>
      <c r="D35" s="2" t="s">
        <v>2</v>
      </c>
      <c r="E35" s="2">
        <v>1</v>
      </c>
      <c r="F35" s="16">
        <v>2625</v>
      </c>
      <c r="G35" s="16">
        <v>2625</v>
      </c>
      <c r="H35" s="16">
        <f t="shared" si="2"/>
        <v>0</v>
      </c>
    </row>
    <row r="36" spans="1:8" ht="18.75" x14ac:dyDescent="0.25">
      <c r="A36" s="2">
        <v>28</v>
      </c>
      <c r="B36" s="4" t="s">
        <v>12</v>
      </c>
      <c r="C36" s="2">
        <v>1015000029</v>
      </c>
      <c r="D36" s="2" t="s">
        <v>2</v>
      </c>
      <c r="E36" s="2">
        <v>1</v>
      </c>
      <c r="F36" s="16">
        <v>1928</v>
      </c>
      <c r="G36" s="16">
        <v>1928</v>
      </c>
      <c r="H36" s="16">
        <f t="shared" si="2"/>
        <v>0</v>
      </c>
    </row>
    <row r="37" spans="1:8" ht="37.5" x14ac:dyDescent="0.25">
      <c r="A37" s="2">
        <v>29</v>
      </c>
      <c r="B37" s="4" t="s">
        <v>10</v>
      </c>
      <c r="C37" s="2">
        <v>1015000034</v>
      </c>
      <c r="D37" s="2" t="s">
        <v>2</v>
      </c>
      <c r="E37" s="2">
        <v>1</v>
      </c>
      <c r="F37" s="16">
        <v>3375</v>
      </c>
      <c r="G37" s="16">
        <v>3375</v>
      </c>
      <c r="H37" s="16">
        <f t="shared" si="2"/>
        <v>0</v>
      </c>
    </row>
    <row r="38" spans="1:8" ht="18.75" x14ac:dyDescent="0.25">
      <c r="A38" s="2">
        <v>30</v>
      </c>
      <c r="B38" s="4" t="s">
        <v>13</v>
      </c>
      <c r="C38" s="2">
        <v>1015000033</v>
      </c>
      <c r="D38" s="2" t="s">
        <v>2</v>
      </c>
      <c r="E38" s="2">
        <v>1</v>
      </c>
      <c r="F38" s="16">
        <v>2480</v>
      </c>
      <c r="G38" s="16">
        <v>2480</v>
      </c>
      <c r="H38" s="16">
        <f t="shared" si="2"/>
        <v>0</v>
      </c>
    </row>
    <row r="39" spans="1:8" ht="37.5" x14ac:dyDescent="0.3">
      <c r="A39" s="2">
        <v>31</v>
      </c>
      <c r="B39" s="6" t="s">
        <v>29</v>
      </c>
      <c r="C39" s="5" t="s">
        <v>55</v>
      </c>
      <c r="D39" s="2" t="s">
        <v>2</v>
      </c>
      <c r="E39" s="2">
        <v>1</v>
      </c>
      <c r="F39" s="17">
        <v>1698</v>
      </c>
      <c r="G39" s="16">
        <v>1698</v>
      </c>
      <c r="H39" s="16">
        <f t="shared" si="2"/>
        <v>0</v>
      </c>
    </row>
    <row r="40" spans="1:8" ht="18.75" x14ac:dyDescent="0.3">
      <c r="A40" s="2">
        <v>32</v>
      </c>
      <c r="B40" s="21" t="s">
        <v>26</v>
      </c>
      <c r="C40" s="5" t="s">
        <v>56</v>
      </c>
      <c r="D40" s="2" t="s">
        <v>2</v>
      </c>
      <c r="E40" s="2">
        <v>1</v>
      </c>
      <c r="F40" s="17">
        <v>580</v>
      </c>
      <c r="G40" s="16">
        <v>580</v>
      </c>
      <c r="H40" s="16">
        <f t="shared" si="2"/>
        <v>0</v>
      </c>
    </row>
    <row r="41" spans="1:8" ht="37.5" x14ac:dyDescent="0.3">
      <c r="A41" s="2">
        <v>33</v>
      </c>
      <c r="B41" s="6" t="s">
        <v>30</v>
      </c>
      <c r="C41" s="5" t="s">
        <v>57</v>
      </c>
      <c r="D41" s="2" t="s">
        <v>2</v>
      </c>
      <c r="E41" s="2">
        <v>1</v>
      </c>
      <c r="F41" s="17">
        <v>673</v>
      </c>
      <c r="G41" s="16">
        <v>673</v>
      </c>
      <c r="H41" s="16">
        <f t="shared" si="2"/>
        <v>0</v>
      </c>
    </row>
    <row r="42" spans="1:8" ht="37.5" x14ac:dyDescent="0.3">
      <c r="A42" s="2">
        <v>34</v>
      </c>
      <c r="B42" s="6" t="s">
        <v>32</v>
      </c>
      <c r="C42" s="5" t="s">
        <v>58</v>
      </c>
      <c r="D42" s="2" t="s">
        <v>2</v>
      </c>
      <c r="E42" s="2">
        <v>1</v>
      </c>
      <c r="F42" s="17">
        <v>975</v>
      </c>
      <c r="G42" s="16">
        <v>975</v>
      </c>
      <c r="H42" s="16">
        <f t="shared" si="2"/>
        <v>0</v>
      </c>
    </row>
    <row r="43" spans="1:8" ht="37.5" x14ac:dyDescent="0.3">
      <c r="A43" s="2">
        <v>35</v>
      </c>
      <c r="B43" s="22" t="s">
        <v>31</v>
      </c>
      <c r="C43" s="5" t="s">
        <v>59</v>
      </c>
      <c r="D43" s="2" t="s">
        <v>2</v>
      </c>
      <c r="E43" s="2">
        <v>1</v>
      </c>
      <c r="F43" s="17">
        <v>500</v>
      </c>
      <c r="G43" s="16">
        <v>500</v>
      </c>
      <c r="H43" s="16">
        <f t="shared" si="2"/>
        <v>0</v>
      </c>
    </row>
    <row r="44" spans="1:8" ht="37.5" x14ac:dyDescent="0.3">
      <c r="A44" s="2">
        <v>36</v>
      </c>
      <c r="B44" s="6" t="s">
        <v>31</v>
      </c>
      <c r="C44" s="5" t="s">
        <v>60</v>
      </c>
      <c r="D44" s="2" t="s">
        <v>2</v>
      </c>
      <c r="E44" s="2">
        <v>1</v>
      </c>
      <c r="F44" s="17">
        <v>500</v>
      </c>
      <c r="G44" s="16">
        <v>500</v>
      </c>
      <c r="H44" s="16">
        <f t="shared" si="2"/>
        <v>0</v>
      </c>
    </row>
    <row r="45" spans="1:8" ht="18.75" customHeight="1" x14ac:dyDescent="0.3">
      <c r="A45" s="2">
        <v>37</v>
      </c>
      <c r="B45" s="6" t="s">
        <v>20</v>
      </c>
      <c r="C45" s="2">
        <v>1014000540</v>
      </c>
      <c r="D45" s="2" t="s">
        <v>2</v>
      </c>
      <c r="E45" s="2">
        <v>1</v>
      </c>
      <c r="F45" s="17">
        <v>1836</v>
      </c>
      <c r="G45" s="17">
        <v>1836</v>
      </c>
      <c r="H45" s="16">
        <f t="shared" ref="H45:H63" si="3">F45-G45</f>
        <v>0</v>
      </c>
    </row>
    <row r="46" spans="1:8" ht="18.75" x14ac:dyDescent="0.3">
      <c r="A46" s="2">
        <v>38</v>
      </c>
      <c r="B46" s="6" t="s">
        <v>21</v>
      </c>
      <c r="C46" s="2">
        <v>1014000541</v>
      </c>
      <c r="D46" s="2" t="s">
        <v>2</v>
      </c>
      <c r="E46" s="2">
        <v>1</v>
      </c>
      <c r="F46" s="18">
        <v>479</v>
      </c>
      <c r="G46" s="18">
        <v>479</v>
      </c>
      <c r="H46" s="16">
        <f t="shared" si="3"/>
        <v>0</v>
      </c>
    </row>
    <row r="47" spans="1:8" ht="37.5" x14ac:dyDescent="0.3">
      <c r="A47" s="2">
        <v>39</v>
      </c>
      <c r="B47" s="6" t="s">
        <v>36</v>
      </c>
      <c r="C47" s="2">
        <v>1014000534</v>
      </c>
      <c r="D47" s="2" t="s">
        <v>2</v>
      </c>
      <c r="E47" s="2">
        <v>1</v>
      </c>
      <c r="F47" s="17">
        <v>3333</v>
      </c>
      <c r="G47" s="17">
        <v>3333</v>
      </c>
      <c r="H47" s="16">
        <f t="shared" ref="H47:H60" si="4">F47-G47</f>
        <v>0</v>
      </c>
    </row>
    <row r="48" spans="1:8" ht="37.5" x14ac:dyDescent="0.3">
      <c r="A48" s="2">
        <v>40</v>
      </c>
      <c r="B48" s="6" t="s">
        <v>36</v>
      </c>
      <c r="C48" s="2">
        <v>1014000535</v>
      </c>
      <c r="D48" s="2" t="s">
        <v>2</v>
      </c>
      <c r="E48" s="2">
        <v>1</v>
      </c>
      <c r="F48" s="17">
        <v>3333</v>
      </c>
      <c r="G48" s="17">
        <v>3333</v>
      </c>
      <c r="H48" s="16">
        <f t="shared" si="4"/>
        <v>0</v>
      </c>
    </row>
    <row r="49" spans="1:8" ht="37.5" x14ac:dyDescent="0.3">
      <c r="A49" s="2">
        <v>41</v>
      </c>
      <c r="B49" s="6" t="s">
        <v>37</v>
      </c>
      <c r="C49" s="2">
        <v>1014000530</v>
      </c>
      <c r="D49" s="2" t="s">
        <v>2</v>
      </c>
      <c r="E49" s="2">
        <v>1</v>
      </c>
      <c r="F49" s="17">
        <v>4500</v>
      </c>
      <c r="G49" s="17">
        <v>4500</v>
      </c>
      <c r="H49" s="16">
        <f t="shared" si="4"/>
        <v>0</v>
      </c>
    </row>
    <row r="50" spans="1:8" ht="37.5" x14ac:dyDescent="0.3">
      <c r="A50" s="2">
        <v>42</v>
      </c>
      <c r="B50" s="6" t="s">
        <v>37</v>
      </c>
      <c r="C50" s="2">
        <v>1014000528</v>
      </c>
      <c r="D50" s="2" t="s">
        <v>2</v>
      </c>
      <c r="E50" s="2">
        <v>1</v>
      </c>
      <c r="F50" s="17">
        <v>4484</v>
      </c>
      <c r="G50" s="17">
        <v>4484</v>
      </c>
      <c r="H50" s="16">
        <f t="shared" si="4"/>
        <v>0</v>
      </c>
    </row>
    <row r="51" spans="1:8" ht="37.5" x14ac:dyDescent="0.3">
      <c r="A51" s="2">
        <v>43</v>
      </c>
      <c r="B51" s="6" t="s">
        <v>38</v>
      </c>
      <c r="C51" s="2">
        <v>1014000532</v>
      </c>
      <c r="D51" s="2" t="s">
        <v>2</v>
      </c>
      <c r="E51" s="2">
        <v>1</v>
      </c>
      <c r="F51" s="17">
        <v>3826</v>
      </c>
      <c r="G51" s="17">
        <v>3826</v>
      </c>
      <c r="H51" s="16">
        <f t="shared" si="4"/>
        <v>0</v>
      </c>
    </row>
    <row r="52" spans="1:8" ht="37.5" x14ac:dyDescent="0.3">
      <c r="A52" s="2">
        <v>44</v>
      </c>
      <c r="B52" s="6" t="s">
        <v>39</v>
      </c>
      <c r="C52" s="2">
        <v>1014000531</v>
      </c>
      <c r="D52" s="2" t="s">
        <v>2</v>
      </c>
      <c r="E52" s="2">
        <v>1</v>
      </c>
      <c r="F52" s="17">
        <v>2412</v>
      </c>
      <c r="G52" s="17">
        <v>2412</v>
      </c>
      <c r="H52" s="16">
        <f t="shared" si="4"/>
        <v>0</v>
      </c>
    </row>
    <row r="53" spans="1:8" ht="18.75" x14ac:dyDescent="0.3">
      <c r="A53" s="2">
        <v>45</v>
      </c>
      <c r="B53" s="6" t="s">
        <v>16</v>
      </c>
      <c r="C53" s="2">
        <v>1014000536</v>
      </c>
      <c r="D53" s="2" t="s">
        <v>2</v>
      </c>
      <c r="E53" s="2">
        <v>1</v>
      </c>
      <c r="F53" s="17">
        <v>1230</v>
      </c>
      <c r="G53" s="17">
        <v>1230</v>
      </c>
      <c r="H53" s="16">
        <f t="shared" si="4"/>
        <v>0</v>
      </c>
    </row>
    <row r="54" spans="1:8" ht="18.75" x14ac:dyDescent="0.3">
      <c r="A54" s="2">
        <v>46</v>
      </c>
      <c r="B54" s="6" t="s">
        <v>15</v>
      </c>
      <c r="C54" s="2">
        <v>1014000533</v>
      </c>
      <c r="D54" s="2" t="s">
        <v>2</v>
      </c>
      <c r="E54" s="2">
        <v>1</v>
      </c>
      <c r="F54" s="17">
        <v>3305</v>
      </c>
      <c r="G54" s="17">
        <v>3305</v>
      </c>
      <c r="H54" s="16">
        <f t="shared" si="4"/>
        <v>0</v>
      </c>
    </row>
    <row r="55" spans="1:8" ht="56.25" x14ac:dyDescent="0.25">
      <c r="A55" s="2">
        <v>47</v>
      </c>
      <c r="B55" s="10" t="s">
        <v>17</v>
      </c>
      <c r="C55" s="2">
        <v>1014000537</v>
      </c>
      <c r="D55" s="2" t="s">
        <v>2</v>
      </c>
      <c r="E55" s="2">
        <v>1</v>
      </c>
      <c r="F55" s="17">
        <v>539</v>
      </c>
      <c r="G55" s="17">
        <v>539</v>
      </c>
      <c r="H55" s="16">
        <f t="shared" si="4"/>
        <v>0</v>
      </c>
    </row>
    <row r="56" spans="1:8" ht="56.25" x14ac:dyDescent="0.25">
      <c r="A56" s="2">
        <v>48</v>
      </c>
      <c r="B56" s="10" t="s">
        <v>18</v>
      </c>
      <c r="C56" s="2">
        <v>1014000538</v>
      </c>
      <c r="D56" s="2" t="s">
        <v>2</v>
      </c>
      <c r="E56" s="2">
        <v>1</v>
      </c>
      <c r="F56" s="17">
        <v>180</v>
      </c>
      <c r="G56" s="17">
        <v>180</v>
      </c>
      <c r="H56" s="16">
        <f t="shared" si="4"/>
        <v>0</v>
      </c>
    </row>
    <row r="57" spans="1:8" ht="18.75" x14ac:dyDescent="0.3">
      <c r="A57" s="2">
        <v>49</v>
      </c>
      <c r="B57" s="6" t="s">
        <v>14</v>
      </c>
      <c r="C57" s="2">
        <v>1014000529</v>
      </c>
      <c r="D57" s="2" t="s">
        <v>2</v>
      </c>
      <c r="E57" s="2">
        <v>1</v>
      </c>
      <c r="F57" s="17">
        <v>421</v>
      </c>
      <c r="G57" s="17">
        <v>421</v>
      </c>
      <c r="H57" s="16">
        <f t="shared" si="4"/>
        <v>0</v>
      </c>
    </row>
    <row r="58" spans="1:8" ht="37.5" x14ac:dyDescent="0.3">
      <c r="A58" s="2">
        <v>50</v>
      </c>
      <c r="B58" s="6" t="s">
        <v>25</v>
      </c>
      <c r="C58" s="2">
        <v>1014000545</v>
      </c>
      <c r="D58" s="2" t="s">
        <v>2</v>
      </c>
      <c r="E58" s="2">
        <v>1</v>
      </c>
      <c r="F58" s="18">
        <v>3700</v>
      </c>
      <c r="G58" s="18">
        <v>3330.97</v>
      </c>
      <c r="H58" s="16">
        <f t="shared" si="4"/>
        <v>369.03</v>
      </c>
    </row>
    <row r="59" spans="1:8" ht="18.75" x14ac:dyDescent="0.3">
      <c r="A59" s="2">
        <v>51</v>
      </c>
      <c r="B59" s="6" t="s">
        <v>24</v>
      </c>
      <c r="C59" s="2">
        <v>1014000544</v>
      </c>
      <c r="D59" s="2" t="s">
        <v>2</v>
      </c>
      <c r="E59" s="2">
        <v>1</v>
      </c>
      <c r="F59" s="19">
        <v>4420</v>
      </c>
      <c r="G59" s="19">
        <v>4420</v>
      </c>
      <c r="H59" s="16">
        <f t="shared" si="4"/>
        <v>0</v>
      </c>
    </row>
    <row r="60" spans="1:8" ht="37.5" x14ac:dyDescent="0.3">
      <c r="A60" s="2">
        <v>52</v>
      </c>
      <c r="B60" s="6" t="s">
        <v>19</v>
      </c>
      <c r="C60" s="2">
        <v>1014000539</v>
      </c>
      <c r="D60" s="2" t="s">
        <v>2</v>
      </c>
      <c r="E60" s="2">
        <v>1</v>
      </c>
      <c r="F60" s="17">
        <v>1516</v>
      </c>
      <c r="G60" s="17">
        <v>1516</v>
      </c>
      <c r="H60" s="16">
        <f t="shared" si="4"/>
        <v>0</v>
      </c>
    </row>
    <row r="61" spans="1:8" ht="37.5" x14ac:dyDescent="0.3">
      <c r="A61" s="2">
        <v>53</v>
      </c>
      <c r="B61" s="6" t="s">
        <v>22</v>
      </c>
      <c r="C61" s="2">
        <v>1014000542</v>
      </c>
      <c r="D61" s="2" t="s">
        <v>2</v>
      </c>
      <c r="E61" s="2">
        <v>1</v>
      </c>
      <c r="F61" s="18">
        <v>920</v>
      </c>
      <c r="G61" s="18">
        <v>920</v>
      </c>
      <c r="H61" s="16">
        <f t="shared" si="3"/>
        <v>0</v>
      </c>
    </row>
    <row r="62" spans="1:8" ht="37.5" x14ac:dyDescent="0.3">
      <c r="A62" s="2">
        <v>54</v>
      </c>
      <c r="B62" s="6" t="s">
        <v>23</v>
      </c>
      <c r="C62" s="2">
        <v>1014000543</v>
      </c>
      <c r="D62" s="2" t="s">
        <v>2</v>
      </c>
      <c r="E62" s="2">
        <v>1</v>
      </c>
      <c r="F62" s="18">
        <v>757</v>
      </c>
      <c r="G62" s="18">
        <v>757</v>
      </c>
      <c r="H62" s="16">
        <f t="shared" si="3"/>
        <v>0</v>
      </c>
    </row>
    <row r="63" spans="1:8" ht="18.75" x14ac:dyDescent="0.25">
      <c r="A63" s="15"/>
      <c r="B63" s="15" t="s">
        <v>27</v>
      </c>
      <c r="C63" s="15"/>
      <c r="D63" s="15"/>
      <c r="E63" s="15">
        <f>SUM(E9:E62)</f>
        <v>54</v>
      </c>
      <c r="F63" s="20">
        <f>SUM(F9:F62)</f>
        <v>820544.52</v>
      </c>
      <c r="G63" s="20">
        <f>SUM(G9:G62)</f>
        <v>247847.74</v>
      </c>
      <c r="H63" s="20">
        <f t="shared" si="3"/>
        <v>572696.78</v>
      </c>
    </row>
    <row r="64" spans="1:8" ht="18.75" x14ac:dyDescent="0.25">
      <c r="A64" s="8"/>
      <c r="B64" s="8"/>
      <c r="C64" s="8"/>
      <c r="D64" s="8"/>
      <c r="E64" s="8"/>
      <c r="F64" s="9"/>
      <c r="G64" s="9"/>
      <c r="H64" s="9"/>
    </row>
    <row r="65" spans="1:8" ht="18.75" x14ac:dyDescent="0.3">
      <c r="A65" s="25" t="s">
        <v>52</v>
      </c>
      <c r="B65" s="25"/>
      <c r="C65" s="25"/>
      <c r="D65" s="7"/>
      <c r="E65" s="7"/>
      <c r="F65" s="7"/>
      <c r="G65" s="7"/>
      <c r="H65" s="7"/>
    </row>
    <row r="66" spans="1:8" ht="18.75" x14ac:dyDescent="0.3">
      <c r="A66" s="25" t="s">
        <v>53</v>
      </c>
      <c r="B66" s="25"/>
      <c r="C66" s="25"/>
      <c r="D66" s="7"/>
      <c r="E66" s="7"/>
      <c r="F66" s="7"/>
      <c r="G66" s="24" t="s">
        <v>54</v>
      </c>
      <c r="H66" s="24"/>
    </row>
  </sheetData>
  <sortState xmlns:xlrd2="http://schemas.microsoft.com/office/spreadsheetml/2017/richdata2" ref="B16:H41">
    <sortCondition ref="B16:B41"/>
  </sortState>
  <mergeCells count="8">
    <mergeCell ref="A6:H6"/>
    <mergeCell ref="G66:H66"/>
    <mergeCell ref="A65:C65"/>
    <mergeCell ref="A66:C66"/>
    <mergeCell ref="F1:H1"/>
    <mergeCell ref="F2:H2"/>
    <mergeCell ref="F3:H3"/>
    <mergeCell ref="F4:H4"/>
  </mergeCells>
  <pageMargins left="1.1811023622047245" right="0.39370078740157483" top="0.47244094488188981" bottom="0.43307086614173229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2023-08-15T12:47:50Z</cp:lastPrinted>
  <dcterms:created xsi:type="dcterms:W3CDTF">2017-01-24T09:27:41Z</dcterms:created>
  <dcterms:modified xsi:type="dcterms:W3CDTF">2023-08-17T13:10:06Z</dcterms:modified>
</cp:coreProperties>
</file>