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20" windowHeight="11640" tabRatio="614"/>
  </bookViews>
  <sheets>
    <sheet name="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7" i="1"/>
  <c r="D58" i="1"/>
  <c r="D53" i="1" l="1"/>
  <c r="D52" i="1"/>
</calcChain>
</file>

<file path=xl/sharedStrings.xml><?xml version="1.0" encoding="utf-8"?>
<sst xmlns="http://schemas.openxmlformats.org/spreadsheetml/2006/main" count="114" uniqueCount="68">
  <si>
    <t>Навчальний заклад</t>
  </si>
  <si>
    <t>Сума, грн</t>
  </si>
  <si>
    <t>Найменування товару</t>
  </si>
  <si>
    <t>Чернігівські загальноосвітні школи Чернігівської міської ради Чернігівської області</t>
  </si>
  <si>
    <t xml:space="preserve">Чернігівські дошкільні начальні заклади Чернігівської міської ради Чернігівської області </t>
  </si>
  <si>
    <t>Чернігівська загальноосвітня школа І-ІІІ ступенів № 7 Чернігівської міської ради Чернігівської області</t>
  </si>
  <si>
    <t>Чернігівська загальноосвітня школа І-ІІІ ступенів №27 Чернігівської міської ради Чернігівської області</t>
  </si>
  <si>
    <t>Заклад дошкільної освіти №22 центр розвитку дитини Чернігівської міської ради</t>
  </si>
  <si>
    <t>Придбання будівельних матеріалів</t>
  </si>
  <si>
    <t>Придбання господарчих товарів</t>
  </si>
  <si>
    <t>Придбання сантехнічних товарів</t>
  </si>
  <si>
    <t>Чернігівський дошкільний навчальний заклад № 36 «Дивограй» Чернігівської міської ради Чернігівської області</t>
  </si>
  <si>
    <t xml:space="preserve">Гімназія №31 гуманітарно-естетичного профілю </t>
  </si>
  <si>
    <t xml:space="preserve">Заклад дошкільної освіти №4 «Калинонька» центр розвитку дитини Чернігівської міської ради </t>
  </si>
  <si>
    <t>Чернігівська загальноосвітня школа І-ІІІ ступенів №19 Чернігівської міської ради Чернігівської області</t>
  </si>
  <si>
    <t>Чернігівський дошкільний навчальний заклад № 57 Чернігівської міської ради Чернігівської області</t>
  </si>
  <si>
    <t>Чернігівський дошкільний навчальний заклад №53, центр Софії Русової, Чернігівської міської  ради Чернігівської області</t>
  </si>
  <si>
    <t>Придбання конструкційних матеріалів</t>
  </si>
  <si>
    <t>Чернігівський дошкільний навчальний заклад № 54 Чернігівської міської ради Чернігівської області</t>
  </si>
  <si>
    <t>Придбання кухонного приладдя</t>
  </si>
  <si>
    <t>Придбання шпалер</t>
  </si>
  <si>
    <t>Інформація щодо закупівлі товарів, матеріалів по навчальним закладам міста Чернігова станом з 23.12.19р. по 28.12.19р.</t>
  </si>
  <si>
    <t xml:space="preserve">Чернігівський дошкільний заклад №17 Чернігівської міської ради Чернігівської області   </t>
  </si>
  <si>
    <t>Придбання проекційного екрану</t>
  </si>
  <si>
    <t>Придбання компютерного обладнання</t>
  </si>
  <si>
    <t>Придбання стендів</t>
  </si>
  <si>
    <t>Придбання лічильника води</t>
  </si>
  <si>
    <t>Придбання біоцид тоніку</t>
  </si>
  <si>
    <t>Дошкільний навчальний заклад №46 « Теремок» Чернігівської міської ради Чернігівської області</t>
  </si>
  <si>
    <t>Чернігівський дошкільний навчальний заклад №71 Чернігівської міської ради Чернігівської області</t>
  </si>
  <si>
    <t>Придбання дверей металевих</t>
  </si>
  <si>
    <t>Дошкільний навчальний заклад №77 «Дельфін» Чернігівської міської ради Чернігівської області</t>
  </si>
  <si>
    <t>Чернігівський дошкільний навчальний заклад № 19 Чернігівської міської ради Чернігівської області</t>
  </si>
  <si>
    <t>Придбання дверей металевих та люку</t>
  </si>
  <si>
    <t>Чернігівський дошкільний навчальний заклад № 32 «Веселка», центр активного фізичного та духовного розвитку ЧМР УО</t>
  </si>
  <si>
    <t>Комунальний заклад "Заклад дошкільної освіти №58 "Лісова казка" Чернігівської міської ради</t>
  </si>
  <si>
    <t>Чернігівський дошкільний навчальний заклад № 10 Чернігівської міської ради Чернігівської області</t>
  </si>
  <si>
    <t>Чернігівський дошкільний навчальний заклад №1, центр психофізичного та інтелектуального розвитку дітей ЧМР УО</t>
  </si>
  <si>
    <t xml:space="preserve">
Дошкільний навчальний заклад №76 «Золота рибка» Чернігівської міської ради Чернігівської області</t>
  </si>
  <si>
    <t>Дошкільний навчальний заклад № 75 Чернігівської міської ради Чернігівської області</t>
  </si>
  <si>
    <t>Чернігівський дошкільний навчальний заклад №2 Чернігівської міської ради Чернігівської області</t>
  </si>
  <si>
    <t>Чернігівський дошкільний навчальний заклад № 65 Чернігівської міської ради Чернігівської області</t>
  </si>
  <si>
    <t>Придбання електрогірлянд</t>
  </si>
  <si>
    <t>Дошкільний навчальний заклад №74 «БУДИНОК ДОБРА І РАДОСТІ» Чернігівської міської ради Чернігівської області</t>
  </si>
  <si>
    <t>Придбання електротоварів</t>
  </si>
  <si>
    <t>Чернігівський дошкільний навчальний заклад №59 «Білочка», Чернігівської міської ради Чернігівської області</t>
  </si>
  <si>
    <t>Чернігівський дошкільний  навчальний  заклад № 68 «Пізнайко», центр розвитку дитини, ЧМР УО</t>
  </si>
  <si>
    <t>Придбання фарби</t>
  </si>
  <si>
    <t>Придбання господарчих товарів та інструменту</t>
  </si>
  <si>
    <t>Придбання ялинки</t>
  </si>
  <si>
    <t>Придбання кухонне приладдя</t>
  </si>
  <si>
    <t>Придбання дорожне обладнання</t>
  </si>
  <si>
    <t>Придбання фарби акв.для дітей з особл.освітніми потребами</t>
  </si>
  <si>
    <t>Комунальний заклад «Чернігівський навчально-реабілітаційний центр №2»</t>
  </si>
  <si>
    <t>Придбання дошки коркової</t>
  </si>
  <si>
    <t>Придбання гімнастичного інвентаря</t>
  </si>
  <si>
    <t>Придбання спортивного інвентаря</t>
  </si>
  <si>
    <t>Придбання покриття для підлоги</t>
  </si>
  <si>
    <t>Придбання сітки віконної</t>
  </si>
  <si>
    <t>Чернігівська загальноосвітня школа І-ІІІ ступенів №24 Чернігівської міської ради Чернігівської області</t>
  </si>
  <si>
    <t>Чернігівська загальноосвітня школа  І-ІІІ ступенів № 18 Чернігівської міської ради Чернігівської області</t>
  </si>
  <si>
    <t>Придбання шпалер та будівельних матеріалів</t>
  </si>
  <si>
    <t>Чернігівська загальноосвітня школа І-ІІІ ступенів №28 Чернігівської міської ради Чернігівської області</t>
  </si>
  <si>
    <t xml:space="preserve">Придбання дошки  </t>
  </si>
  <si>
    <t>Придбання ламінату та комплектуючих</t>
  </si>
  <si>
    <t>Чернігівська загальноосвітня школа І-ІІІ ступенів №9 Чернігівської міської ради Чернігівської області</t>
  </si>
  <si>
    <t>Придбання сантехнічних та будівельних матеріалів</t>
  </si>
  <si>
    <t>Чернігівська загальноосвітня школа І-ІІІ ступенів №14 управління освіти Чернігівської міської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</si>
</sst>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2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tabSelected="1" zoomScale="98" zoomScaleNormal="98" workbookViewId="0">
      <selection activeCell="D61" sqref="D61"/>
    </sheetView>
  </sheetViews>
  <sheetFormatPr defaultRowHeight="15" x14ac:dyDescent="0.25"/>
  <cols>
    <col min="2" max="2" width="124.7109375" customWidth="1"/>
    <col min="3" max="3" width="64.140625" style="4" customWidth="1"/>
    <col min="4" max="4" width="25.42578125" style="3" customWidth="1"/>
  </cols>
  <sheetData>
    <row r="1" spans="2:4" x14ac:dyDescent="0.25">
      <c r="B1" s="2"/>
      <c r="C1" s="1"/>
    </row>
    <row r="2" spans="2:4" s="10" customFormat="1" ht="24" x14ac:dyDescent="0.35">
      <c r="B2" s="15" t="s">
        <v>21</v>
      </c>
      <c r="C2" s="8"/>
      <c r="D2" s="9"/>
    </row>
    <row r="3" spans="2:4" x14ac:dyDescent="0.25">
      <c r="B3" s="2"/>
      <c r="C3" s="1"/>
    </row>
    <row r="4" spans="2:4" x14ac:dyDescent="0.25">
      <c r="B4" s="2"/>
      <c r="C4" s="1"/>
    </row>
    <row r="5" spans="2:4" s="7" customFormat="1" ht="40.5" customHeight="1" x14ac:dyDescent="0.3">
      <c r="B5" s="5" t="s">
        <v>0</v>
      </c>
      <c r="C5" s="6" t="s">
        <v>2</v>
      </c>
      <c r="D5" s="13" t="s">
        <v>1</v>
      </c>
    </row>
    <row r="6" spans="2:4" s="7" customFormat="1" ht="30" customHeight="1" x14ac:dyDescent="0.25">
      <c r="B6" s="12" t="s">
        <v>22</v>
      </c>
      <c r="C6" s="14" t="s">
        <v>23</v>
      </c>
      <c r="D6" s="11">
        <v>2200</v>
      </c>
    </row>
    <row r="7" spans="2:4" s="7" customFormat="1" ht="30" customHeight="1" x14ac:dyDescent="0.25">
      <c r="B7" s="12" t="s">
        <v>22</v>
      </c>
      <c r="C7" s="14" t="s">
        <v>24</v>
      </c>
      <c r="D7" s="11">
        <v>510</v>
      </c>
    </row>
    <row r="8" spans="2:4" s="7" customFormat="1" ht="30" customHeight="1" x14ac:dyDescent="0.25">
      <c r="B8" s="17" t="s">
        <v>11</v>
      </c>
      <c r="C8" s="14" t="s">
        <v>25</v>
      </c>
      <c r="D8" s="11">
        <v>2088</v>
      </c>
    </row>
    <row r="9" spans="2:4" s="7" customFormat="1" ht="30" customHeight="1" x14ac:dyDescent="0.25">
      <c r="B9" s="17" t="s">
        <v>7</v>
      </c>
      <c r="C9" s="14" t="s">
        <v>26</v>
      </c>
      <c r="D9" s="11">
        <v>2400</v>
      </c>
    </row>
    <row r="10" spans="2:4" s="7" customFormat="1" ht="30" customHeight="1" x14ac:dyDescent="0.25">
      <c r="B10" s="12" t="s">
        <v>4</v>
      </c>
      <c r="C10" s="14" t="s">
        <v>27</v>
      </c>
      <c r="D10" s="11">
        <v>19875</v>
      </c>
    </row>
    <row r="11" spans="2:4" s="7" customFormat="1" ht="30" customHeight="1" x14ac:dyDescent="0.25">
      <c r="B11" s="12" t="s">
        <v>15</v>
      </c>
      <c r="C11" s="14" t="s">
        <v>17</v>
      </c>
      <c r="D11" s="11">
        <v>4974.2</v>
      </c>
    </row>
    <row r="12" spans="2:4" s="7" customFormat="1" ht="30" customHeight="1" x14ac:dyDescent="0.25">
      <c r="B12" s="12" t="s">
        <v>28</v>
      </c>
      <c r="C12" s="14" t="s">
        <v>20</v>
      </c>
      <c r="D12" s="11">
        <v>298</v>
      </c>
    </row>
    <row r="13" spans="2:4" s="7" customFormat="1" ht="30" customHeight="1" x14ac:dyDescent="0.25">
      <c r="B13" s="12" t="s">
        <v>29</v>
      </c>
      <c r="C13" s="14" t="s">
        <v>8</v>
      </c>
      <c r="D13" s="11">
        <v>229</v>
      </c>
    </row>
    <row r="14" spans="2:4" s="7" customFormat="1" ht="30" customHeight="1" x14ac:dyDescent="0.25">
      <c r="B14" s="12" t="s">
        <v>29</v>
      </c>
      <c r="C14" s="14" t="s">
        <v>8</v>
      </c>
      <c r="D14" s="11">
        <v>44.5</v>
      </c>
    </row>
    <row r="15" spans="2:4" s="7" customFormat="1" ht="30" customHeight="1" x14ac:dyDescent="0.25">
      <c r="B15" s="12" t="s">
        <v>29</v>
      </c>
      <c r="C15" s="14" t="s">
        <v>8</v>
      </c>
      <c r="D15" s="11">
        <v>72</v>
      </c>
    </row>
    <row r="16" spans="2:4" s="7" customFormat="1" ht="30" customHeight="1" x14ac:dyDescent="0.25">
      <c r="B16" s="12" t="s">
        <v>13</v>
      </c>
      <c r="C16" s="14" t="s">
        <v>30</v>
      </c>
      <c r="D16" s="11">
        <v>6566</v>
      </c>
    </row>
    <row r="17" spans="2:4" s="7" customFormat="1" ht="30" customHeight="1" x14ac:dyDescent="0.25">
      <c r="B17" s="12" t="s">
        <v>31</v>
      </c>
      <c r="C17" s="14" t="s">
        <v>30</v>
      </c>
      <c r="D17" s="11">
        <v>6567</v>
      </c>
    </row>
    <row r="18" spans="2:4" s="7" customFormat="1" ht="30" customHeight="1" x14ac:dyDescent="0.25">
      <c r="B18" s="12" t="s">
        <v>32</v>
      </c>
      <c r="C18" s="14" t="s">
        <v>30</v>
      </c>
      <c r="D18" s="11">
        <v>7258</v>
      </c>
    </row>
    <row r="19" spans="2:4" s="7" customFormat="1" ht="30" customHeight="1" x14ac:dyDescent="0.25">
      <c r="B19" s="12" t="s">
        <v>7</v>
      </c>
      <c r="C19" s="14" t="s">
        <v>33</v>
      </c>
      <c r="D19" s="11">
        <v>13623</v>
      </c>
    </row>
    <row r="20" spans="2:4" s="7" customFormat="1" ht="30" customHeight="1" x14ac:dyDescent="0.25">
      <c r="B20" s="17" t="s">
        <v>34</v>
      </c>
      <c r="C20" s="14" t="s">
        <v>30</v>
      </c>
      <c r="D20" s="11">
        <v>7953</v>
      </c>
    </row>
    <row r="21" spans="2:4" s="7" customFormat="1" ht="30" customHeight="1" x14ac:dyDescent="0.25">
      <c r="B21" s="17" t="s">
        <v>35</v>
      </c>
      <c r="C21" s="14" t="s">
        <v>30</v>
      </c>
      <c r="D21" s="11">
        <v>7791</v>
      </c>
    </row>
    <row r="22" spans="2:4" s="7" customFormat="1" ht="30" customHeight="1" x14ac:dyDescent="0.25">
      <c r="B22" s="12" t="s">
        <v>36</v>
      </c>
      <c r="C22" s="14" t="s">
        <v>30</v>
      </c>
      <c r="D22" s="11">
        <v>7712</v>
      </c>
    </row>
    <row r="23" spans="2:4" s="7" customFormat="1" ht="30" customHeight="1" x14ac:dyDescent="0.25">
      <c r="B23" s="17" t="s">
        <v>11</v>
      </c>
      <c r="C23" s="14" t="s">
        <v>33</v>
      </c>
      <c r="D23" s="11">
        <v>11218</v>
      </c>
    </row>
    <row r="24" spans="2:4" s="7" customFormat="1" ht="30" customHeight="1" x14ac:dyDescent="0.25">
      <c r="B24" s="17" t="s">
        <v>37</v>
      </c>
      <c r="C24" s="14" t="s">
        <v>33</v>
      </c>
      <c r="D24" s="11">
        <v>12381</v>
      </c>
    </row>
    <row r="25" spans="2:4" s="7" customFormat="1" ht="30" customHeight="1" x14ac:dyDescent="0.25">
      <c r="B25" s="17" t="s">
        <v>38</v>
      </c>
      <c r="C25" s="14" t="s">
        <v>30</v>
      </c>
      <c r="D25" s="11">
        <v>7527</v>
      </c>
    </row>
    <row r="26" spans="2:4" s="7" customFormat="1" ht="30" customHeight="1" x14ac:dyDescent="0.25">
      <c r="B26" s="17" t="s">
        <v>39</v>
      </c>
      <c r="C26" s="14" t="s">
        <v>30</v>
      </c>
      <c r="D26" s="11">
        <v>7953</v>
      </c>
    </row>
    <row r="27" spans="2:4" s="7" customFormat="1" ht="30" customHeight="1" x14ac:dyDescent="0.25">
      <c r="B27" s="17" t="s">
        <v>16</v>
      </c>
      <c r="C27" s="14" t="s">
        <v>30</v>
      </c>
      <c r="D27" s="11">
        <v>13824</v>
      </c>
    </row>
    <row r="28" spans="2:4" s="7" customFormat="1" ht="30" customHeight="1" x14ac:dyDescent="0.25">
      <c r="B28" s="17" t="s">
        <v>40</v>
      </c>
      <c r="C28" s="14" t="s">
        <v>30</v>
      </c>
      <c r="D28" s="11">
        <v>7409</v>
      </c>
    </row>
    <row r="29" spans="2:4" s="7" customFormat="1" ht="30" customHeight="1" x14ac:dyDescent="0.25">
      <c r="B29" s="17" t="s">
        <v>18</v>
      </c>
      <c r="C29" s="14" t="s">
        <v>8</v>
      </c>
      <c r="D29" s="11">
        <v>581.88</v>
      </c>
    </row>
    <row r="30" spans="2:4" s="7" customFormat="1" ht="30" customHeight="1" x14ac:dyDescent="0.25">
      <c r="B30" s="17" t="s">
        <v>41</v>
      </c>
      <c r="C30" s="14" t="s">
        <v>42</v>
      </c>
      <c r="D30" s="11">
        <v>230.64</v>
      </c>
    </row>
    <row r="31" spans="2:4" s="7" customFormat="1" ht="30" customHeight="1" x14ac:dyDescent="0.25">
      <c r="B31" s="17" t="s">
        <v>41</v>
      </c>
      <c r="C31" s="14" t="s">
        <v>9</v>
      </c>
      <c r="D31" s="11">
        <v>196.32</v>
      </c>
    </row>
    <row r="32" spans="2:4" s="7" customFormat="1" ht="30" customHeight="1" x14ac:dyDescent="0.25">
      <c r="B32" s="12" t="s">
        <v>43</v>
      </c>
      <c r="C32" s="14" t="s">
        <v>10</v>
      </c>
      <c r="D32" s="11">
        <v>2792.4</v>
      </c>
    </row>
    <row r="33" spans="2:4" s="7" customFormat="1" ht="30" customHeight="1" x14ac:dyDescent="0.25">
      <c r="B33" s="17" t="s">
        <v>41</v>
      </c>
      <c r="C33" s="14" t="s">
        <v>44</v>
      </c>
      <c r="D33" s="11">
        <v>154.80000000000001</v>
      </c>
    </row>
    <row r="34" spans="2:4" s="7" customFormat="1" ht="30" customHeight="1" x14ac:dyDescent="0.25">
      <c r="B34" s="17" t="s">
        <v>41</v>
      </c>
      <c r="C34" s="14" t="s">
        <v>10</v>
      </c>
      <c r="D34" s="11">
        <v>2865.6</v>
      </c>
    </row>
    <row r="35" spans="2:4" s="7" customFormat="1" ht="30" customHeight="1" x14ac:dyDescent="0.25">
      <c r="B35" s="17" t="s">
        <v>45</v>
      </c>
      <c r="C35" s="14" t="s">
        <v>10</v>
      </c>
      <c r="D35" s="11">
        <v>220.92</v>
      </c>
    </row>
    <row r="36" spans="2:4" s="7" customFormat="1" ht="30" customHeight="1" x14ac:dyDescent="0.25">
      <c r="B36" s="17" t="s">
        <v>45</v>
      </c>
      <c r="C36" s="14" t="s">
        <v>10</v>
      </c>
      <c r="D36" s="11">
        <v>84.54</v>
      </c>
    </row>
    <row r="37" spans="2:4" s="7" customFormat="1" ht="30" customHeight="1" x14ac:dyDescent="0.25">
      <c r="B37" s="17" t="s">
        <v>46</v>
      </c>
      <c r="C37" s="14" t="s">
        <v>47</v>
      </c>
      <c r="D37" s="11">
        <v>399.96</v>
      </c>
    </row>
    <row r="38" spans="2:4" s="7" customFormat="1" ht="30" customHeight="1" x14ac:dyDescent="0.25">
      <c r="B38" s="17" t="s">
        <v>18</v>
      </c>
      <c r="C38" s="14" t="s">
        <v>8</v>
      </c>
      <c r="D38" s="11">
        <v>245.94</v>
      </c>
    </row>
    <row r="39" spans="2:4" s="7" customFormat="1" ht="30" customHeight="1" x14ac:dyDescent="0.25">
      <c r="B39" s="17" t="s">
        <v>43</v>
      </c>
      <c r="C39" s="14" t="s">
        <v>9</v>
      </c>
      <c r="D39" s="11">
        <v>953.28</v>
      </c>
    </row>
    <row r="40" spans="2:4" s="7" customFormat="1" ht="30" customHeight="1" x14ac:dyDescent="0.25">
      <c r="B40" s="17" t="s">
        <v>43</v>
      </c>
      <c r="C40" s="14" t="s">
        <v>48</v>
      </c>
      <c r="D40" s="11">
        <v>1498.98</v>
      </c>
    </row>
    <row r="41" spans="2:4" s="7" customFormat="1" ht="30" customHeight="1" x14ac:dyDescent="0.25">
      <c r="B41" s="12" t="s">
        <v>15</v>
      </c>
      <c r="C41" s="14" t="s">
        <v>49</v>
      </c>
      <c r="D41" s="11">
        <v>3052.5</v>
      </c>
    </row>
    <row r="42" spans="2:4" s="7" customFormat="1" ht="30" customHeight="1" x14ac:dyDescent="0.25">
      <c r="B42" s="12" t="s">
        <v>4</v>
      </c>
      <c r="C42" s="14" t="s">
        <v>50</v>
      </c>
      <c r="D42" s="11">
        <v>191051</v>
      </c>
    </row>
    <row r="43" spans="2:4" s="7" customFormat="1" ht="30" customHeight="1" x14ac:dyDescent="0.25">
      <c r="B43" s="12" t="s">
        <v>15</v>
      </c>
      <c r="C43" s="14" t="s">
        <v>51</v>
      </c>
      <c r="D43" s="11">
        <v>504</v>
      </c>
    </row>
    <row r="44" spans="2:4" s="7" customFormat="1" ht="30" customHeight="1" x14ac:dyDescent="0.25">
      <c r="B44" s="12" t="s">
        <v>11</v>
      </c>
      <c r="C44" s="14" t="s">
        <v>52</v>
      </c>
      <c r="D44" s="11">
        <v>14.99</v>
      </c>
    </row>
    <row r="45" spans="2:4" s="7" customFormat="1" ht="30" customHeight="1" x14ac:dyDescent="0.25">
      <c r="B45" s="12" t="s">
        <v>53</v>
      </c>
      <c r="C45" s="14" t="s">
        <v>19</v>
      </c>
      <c r="D45" s="11">
        <v>83.68</v>
      </c>
    </row>
    <row r="46" spans="2:4" s="7" customFormat="1" ht="30" customHeight="1" x14ac:dyDescent="0.25">
      <c r="B46" s="12" t="s">
        <v>6</v>
      </c>
      <c r="C46" s="14" t="s">
        <v>54</v>
      </c>
      <c r="D46" s="11">
        <v>616.98</v>
      </c>
    </row>
    <row r="47" spans="2:4" s="7" customFormat="1" ht="30" customHeight="1" x14ac:dyDescent="0.25">
      <c r="B47" s="12" t="s">
        <v>3</v>
      </c>
      <c r="C47" s="14" t="s">
        <v>55</v>
      </c>
      <c r="D47" s="11">
        <v>40202.160000000003</v>
      </c>
    </row>
    <row r="48" spans="2:4" s="7" customFormat="1" ht="30" customHeight="1" x14ac:dyDescent="0.25">
      <c r="B48" s="12" t="s">
        <v>3</v>
      </c>
      <c r="C48" s="14" t="s">
        <v>56</v>
      </c>
      <c r="D48" s="11">
        <v>71615.820000000007</v>
      </c>
    </row>
    <row r="49" spans="2:4" s="7" customFormat="1" ht="30" customHeight="1" x14ac:dyDescent="0.25">
      <c r="B49" s="12" t="s">
        <v>3</v>
      </c>
      <c r="C49" s="14" t="s">
        <v>57</v>
      </c>
      <c r="D49" s="11">
        <v>105726</v>
      </c>
    </row>
    <row r="50" spans="2:4" s="7" customFormat="1" ht="30" customHeight="1" x14ac:dyDescent="0.25">
      <c r="B50" s="12" t="s">
        <v>4</v>
      </c>
      <c r="C50" s="14" t="s">
        <v>57</v>
      </c>
      <c r="D50" s="11">
        <v>77724.36</v>
      </c>
    </row>
    <row r="51" spans="2:4" s="7" customFormat="1" ht="30" customHeight="1" x14ac:dyDescent="0.25">
      <c r="B51" s="12" t="s">
        <v>14</v>
      </c>
      <c r="C51" s="14" t="s">
        <v>58</v>
      </c>
      <c r="D51" s="11">
        <v>560</v>
      </c>
    </row>
    <row r="52" spans="2:4" s="7" customFormat="1" ht="30" customHeight="1" x14ac:dyDescent="0.25">
      <c r="B52" s="12" t="s">
        <v>59</v>
      </c>
      <c r="C52" s="14" t="s">
        <v>8</v>
      </c>
      <c r="D52" s="11">
        <f>127.09+1524.6+439.56+583.2</f>
        <v>2674.45</v>
      </c>
    </row>
    <row r="53" spans="2:4" s="7" customFormat="1" ht="30" customHeight="1" x14ac:dyDescent="0.25">
      <c r="B53" s="12" t="s">
        <v>5</v>
      </c>
      <c r="C53" s="14" t="s">
        <v>8</v>
      </c>
      <c r="D53" s="11">
        <f>148.5+1780+7445+614</f>
        <v>9987.5</v>
      </c>
    </row>
    <row r="54" spans="2:4" s="7" customFormat="1" ht="30" customHeight="1" x14ac:dyDescent="0.25">
      <c r="B54" s="12" t="s">
        <v>60</v>
      </c>
      <c r="C54" s="14" t="s">
        <v>61</v>
      </c>
      <c r="D54" s="11">
        <f>1569+140+1089+1455+268+240+567+128.22+1126.96+48.36</f>
        <v>6631.54</v>
      </c>
    </row>
    <row r="55" spans="2:4" s="7" customFormat="1" ht="30" customHeight="1" x14ac:dyDescent="0.25">
      <c r="B55" s="12" t="s">
        <v>62</v>
      </c>
      <c r="C55" s="14" t="s">
        <v>63</v>
      </c>
      <c r="D55" s="11">
        <v>5431.98</v>
      </c>
    </row>
    <row r="56" spans="2:4" s="7" customFormat="1" ht="30" customHeight="1" x14ac:dyDescent="0.25">
      <c r="B56" s="12" t="s">
        <v>12</v>
      </c>
      <c r="C56" s="14" t="s">
        <v>20</v>
      </c>
      <c r="D56" s="11">
        <v>6600</v>
      </c>
    </row>
    <row r="57" spans="2:4" s="7" customFormat="1" ht="30" customHeight="1" x14ac:dyDescent="0.25">
      <c r="B57" s="12" t="s">
        <v>60</v>
      </c>
      <c r="C57" s="14" t="s">
        <v>64</v>
      </c>
      <c r="D57" s="11">
        <f>7596+27+381</f>
        <v>8004</v>
      </c>
    </row>
    <row r="58" spans="2:4" s="7" customFormat="1" ht="30" customHeight="1" x14ac:dyDescent="0.25">
      <c r="B58" s="12" t="s">
        <v>65</v>
      </c>
      <c r="C58" s="14" t="s">
        <v>66</v>
      </c>
      <c r="D58" s="11">
        <f>22.32+614.32+101.04+164.19+2213.15+901.44+909.43</f>
        <v>4925.8900000000003</v>
      </c>
    </row>
    <row r="59" spans="2:4" s="7" customFormat="1" ht="30" customHeight="1" x14ac:dyDescent="0.25">
      <c r="B59" s="12" t="s">
        <v>65</v>
      </c>
      <c r="C59" s="14" t="s">
        <v>10</v>
      </c>
      <c r="D59" s="11">
        <v>13465</v>
      </c>
    </row>
    <row r="60" spans="2:4" s="7" customFormat="1" ht="30" customHeight="1" x14ac:dyDescent="0.25">
      <c r="B60" s="12" t="s">
        <v>67</v>
      </c>
      <c r="C60" s="14" t="s">
        <v>24</v>
      </c>
      <c r="D60" s="11">
        <v>865</v>
      </c>
    </row>
    <row r="61" spans="2:4" ht="23.25" x14ac:dyDescent="0.35">
      <c r="D61" s="16"/>
    </row>
  </sheetData>
  <pageMargins left="0.70866141732283472" right="0.70866141732283472" top="0.74803149606299213" bottom="0.74803149606299213" header="0.31496062992125984" footer="0.31496062992125984"/>
  <pageSetup paperSize="9" scale="56" fitToHeight="2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2020-01-10T08:46:53Z</dcterms:modified>
</cp:coreProperties>
</file>