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76" windowWidth="15480" windowHeight="9150" tabRatio="785" activeTab="0"/>
  </bookViews>
  <sheets>
    <sheet name="дод.7-програм" sheetId="1" r:id="rId1"/>
  </sheets>
  <definedNames>
    <definedName name="_xlfn.AGGREGATE" hidden="1">#NAME?</definedName>
    <definedName name="_xlnm._FilterDatabase" localSheetId="0" hidden="1">'дод.7-програм'!$A$6:$U$27</definedName>
    <definedName name="_xlnm.Print_Titles" localSheetId="0">'дод.7-програм'!$6:$6</definedName>
    <definedName name="_xlnm.Print_Area" localSheetId="0">'дод.7-програм'!$A$1:$H$17</definedName>
  </definedNames>
  <calcPr fullCalcOnLoad="1"/>
</workbook>
</file>

<file path=xl/sharedStrings.xml><?xml version="1.0" encoding="utf-8"?>
<sst xmlns="http://schemas.openxmlformats.org/spreadsheetml/2006/main" count="34" uniqueCount="30">
  <si>
    <t>Фінансове управління міської ради</t>
  </si>
  <si>
    <t>Загальноосвітні школи (в т. ч. школа-дитячий садок, інтернат при школі), спеціалізовані школи, ліцеї, гімназії, колегіуми</t>
  </si>
  <si>
    <t>180410</t>
  </si>
  <si>
    <t>10</t>
  </si>
  <si>
    <t>070101</t>
  </si>
  <si>
    <t>Дошкільні заклади освіти</t>
  </si>
  <si>
    <t>070201</t>
  </si>
  <si>
    <t>Загальний фонд</t>
  </si>
  <si>
    <t>Спеціальний фонд</t>
  </si>
  <si>
    <t>Всього</t>
  </si>
  <si>
    <t>Код функціональної класифікації видатків та кредитування бюджету</t>
  </si>
  <si>
    <t>Найменування місцевої (регіональної) програми</t>
  </si>
  <si>
    <t>0411</t>
  </si>
  <si>
    <t>Код тимчасової класифікації видатків та кредитування місцевого бюджету</t>
  </si>
  <si>
    <r>
      <t>Код програмної класифікації видатків та кредитування місцевого бюджету</t>
    </r>
    <r>
      <rPr>
        <b/>
        <vertAlign val="superscript"/>
        <sz val="10"/>
        <rFont val="Times New Roman"/>
        <family val="1"/>
      </rPr>
      <t>2</t>
    </r>
  </si>
  <si>
    <t>75</t>
  </si>
  <si>
    <t>Інші заходи, пов'язані з економічною діяльністю </t>
  </si>
  <si>
    <t>Управління освіти міської ради</t>
  </si>
  <si>
    <t>грн</t>
  </si>
  <si>
    <t>0910</t>
  </si>
  <si>
    <t>0921</t>
  </si>
  <si>
    <t>Разом 
загальний та спеціальний фонди</t>
  </si>
  <si>
    <r>
      <t>Найменування
згідно з типовою відомчою/типовою програмною</t>
    </r>
    <r>
      <rPr>
        <b/>
        <vertAlign val="superscript"/>
        <sz val="11"/>
        <rFont val="Times New Roman"/>
        <family val="1"/>
      </rPr>
      <t>3</t>
    </r>
    <r>
      <rPr>
        <b/>
        <sz val="11"/>
        <rFont val="Times New Roman"/>
        <family val="1"/>
      </rPr>
      <t>/тимчасовою класифікацією видатків та кредитування місцевого бюджету</t>
    </r>
  </si>
  <si>
    <t>Зміни до переліку міських програм, які фінансуватимуться за рахунок коштів міського бюджету міста Чернігова у 2015 році</t>
  </si>
  <si>
    <t>…</t>
  </si>
  <si>
    <t xml:space="preserve">Програма здійснення заходів, що не могли бути передбачені під час складання бюджету та забезпечення діяльності депутатів Чернігівської міської ради на 2015 рік, затверджена рішенням міської ради від 28.08.2015 р. (52 сесія 6 скликання) </t>
  </si>
  <si>
    <t>Заступник міського голови - 
керуючий справами виконкому</t>
  </si>
  <si>
    <t>С. Г. Віхров</t>
  </si>
  <si>
    <t>Додаток 3</t>
  </si>
  <si>
    <t>до розпорядження міського голови
"___"  жовтння 2015 року № ____</t>
  </si>
</sst>
</file>

<file path=xl/styles.xml><?xml version="1.0" encoding="utf-8"?>
<styleSheet xmlns="http://schemas.openxmlformats.org/spreadsheetml/2006/main">
  <numFmts count="5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s>
  <fonts count="48">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2"/>
      <name val="Times New Roman"/>
      <family val="1"/>
    </font>
    <font>
      <b/>
      <sz val="11"/>
      <name val="Times New Roman"/>
      <family val="1"/>
    </font>
    <font>
      <sz val="14"/>
      <name val="Times New Roman"/>
      <family val="1"/>
    </font>
    <font>
      <sz val="10"/>
      <color indexed="8"/>
      <name val="ARIAL"/>
      <family val="0"/>
    </font>
    <font>
      <b/>
      <vertAlign val="superscript"/>
      <sz val="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2"/>
      <name val="Times New Roman Cyr"/>
      <family val="1"/>
    </font>
    <font>
      <i/>
      <sz val="12"/>
      <name val="Times New Roman"/>
      <family val="1"/>
    </font>
    <font>
      <sz val="8"/>
      <name val="Tahoma"/>
      <family val="2"/>
    </font>
    <font>
      <sz val="15"/>
      <name val="Times New Roman Cyr"/>
      <family val="1"/>
    </font>
    <font>
      <sz val="18"/>
      <name val="Times New Roman"/>
      <family val="1"/>
    </font>
    <font>
      <sz val="12"/>
      <color indexed="10"/>
      <name val="Times New Roman"/>
      <family val="1"/>
    </font>
    <font>
      <sz val="14"/>
      <color indexed="10"/>
      <name val="Times New Roman"/>
      <family val="1"/>
    </font>
    <font>
      <b/>
      <vertAlign val="superscript"/>
      <sz val="11"/>
      <name val="Times New Roman"/>
      <family val="1"/>
    </font>
    <font>
      <sz val="18"/>
      <name val="Times New Roman Cyr"/>
      <family val="1"/>
    </font>
    <font>
      <sz val="20"/>
      <name val="Times New Roman Cyr"/>
      <family val="1"/>
    </font>
    <font>
      <b/>
      <sz val="2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123">
    <xf numFmtId="0" fontId="2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5"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6"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9">
    <xf numFmtId="0" fontId="0" fillId="0" borderId="0" xfId="0"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49" fontId="37" fillId="0" borderId="12" xfId="0" applyNumberFormat="1" applyFont="1" applyFill="1" applyBorder="1" applyAlignment="1" applyProtection="1">
      <alignment horizontal="center" vertical="center" wrapText="1"/>
      <protection locked="0"/>
    </xf>
    <xf numFmtId="0" fontId="37" fillId="0" borderId="12" xfId="0" applyFont="1" applyFill="1" applyBorder="1" applyAlignment="1" applyProtection="1">
      <alignment horizontal="justify" vertical="center" wrapText="1"/>
      <protection locked="0"/>
    </xf>
    <xf numFmtId="49" fontId="26" fillId="0" borderId="12" xfId="0" applyNumberFormat="1" applyFont="1" applyFill="1" applyBorder="1" applyAlignment="1">
      <alignment horizontal="center" vertical="center" wrapText="1"/>
    </xf>
    <xf numFmtId="0" fontId="40" fillId="0" borderId="0" xfId="0" applyNumberFormat="1" applyFont="1" applyFill="1" applyBorder="1" applyAlignment="1" applyProtection="1">
      <alignment horizontal="left" wrapText="1"/>
      <protection locked="0"/>
    </xf>
    <xf numFmtId="0" fontId="26" fillId="0" borderId="0" xfId="0" applyFont="1" applyFill="1" applyAlignment="1">
      <alignment horizontal="center" vertical="center"/>
    </xf>
    <xf numFmtId="0" fontId="38" fillId="0" borderId="0" xfId="0" applyFont="1" applyFill="1" applyAlignment="1">
      <alignment horizontal="center" vertical="center"/>
    </xf>
    <xf numFmtId="4" fontId="26" fillId="0" borderId="12" xfId="0" applyNumberFormat="1" applyFont="1" applyFill="1" applyBorder="1" applyAlignment="1">
      <alignment horizontal="center" vertical="center" wrapText="1"/>
    </xf>
    <xf numFmtId="0" fontId="26" fillId="0" borderId="12" xfId="0" applyFont="1" applyFill="1" applyBorder="1" applyAlignment="1">
      <alignment horizontal="left" vertical="center" wrapText="1"/>
    </xf>
    <xf numFmtId="0" fontId="20" fillId="0" borderId="0" xfId="0" applyFont="1" applyFill="1" applyAlignment="1">
      <alignment horizontal="center" vertical="center"/>
    </xf>
    <xf numFmtId="49" fontId="26" fillId="0" borderId="12" xfId="0" applyNumberFormat="1" applyFont="1" applyFill="1" applyBorder="1" applyAlignment="1" applyProtection="1">
      <alignment horizontal="center" vertical="center"/>
      <protection/>
    </xf>
    <xf numFmtId="0" fontId="26" fillId="0" borderId="12" xfId="0" applyFont="1" applyFill="1" applyBorder="1" applyAlignment="1">
      <alignment horizontal="justify" vertical="top" wrapText="1"/>
    </xf>
    <xf numFmtId="0" fontId="26" fillId="0" borderId="12" xfId="0" applyNumberFormat="1" applyFont="1" applyFill="1" applyBorder="1" applyAlignment="1" applyProtection="1">
      <alignment horizontal="justify" vertical="center" wrapText="1"/>
      <protection/>
    </xf>
    <xf numFmtId="0" fontId="26" fillId="5" borderId="0" xfId="0" applyFont="1" applyFill="1" applyAlignment="1">
      <alignment horizontal="center" vertical="center"/>
    </xf>
    <xf numFmtId="0" fontId="40" fillId="0" borderId="0" xfId="0" applyNumberFormat="1" applyFont="1" applyFill="1" applyBorder="1" applyAlignment="1" applyProtection="1">
      <alignment horizontal="left"/>
      <protection locked="0"/>
    </xf>
    <xf numFmtId="4" fontId="20" fillId="0" borderId="12" xfId="0" applyNumberFormat="1" applyFont="1" applyFill="1" applyBorder="1" applyAlignment="1">
      <alignment horizontal="center" vertical="center" wrapText="1"/>
    </xf>
    <xf numFmtId="4" fontId="4" fillId="5" borderId="0" xfId="0" applyNumberFormat="1" applyFont="1" applyFill="1" applyAlignment="1">
      <alignment horizontal="center" vertical="center"/>
    </xf>
    <xf numFmtId="0" fontId="19" fillId="0" borderId="1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0" fillId="0" borderId="0" xfId="0" applyFont="1" applyFill="1" applyBorder="1" applyAlignment="1">
      <alignment horizontal="center"/>
    </xf>
    <xf numFmtId="0" fontId="28" fillId="0" borderId="0" xfId="0" applyNumberFormat="1" applyFont="1" applyFill="1" applyBorder="1" applyAlignment="1" applyProtection="1">
      <alignment horizontal="right" vertical="center"/>
      <protection/>
    </xf>
    <xf numFmtId="49" fontId="26" fillId="0" borderId="13" xfId="0" applyNumberFormat="1" applyFont="1" applyFill="1" applyBorder="1" applyAlignment="1" applyProtection="1">
      <alignment horizontal="center" vertical="center"/>
      <protection/>
    </xf>
    <xf numFmtId="4" fontId="26" fillId="0" borderId="13"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NumberFormat="1" applyFont="1" applyFill="1" applyBorder="1" applyAlignment="1" applyProtection="1">
      <alignment horizontal="justify" vertical="center" wrapText="1"/>
      <protection/>
    </xf>
    <xf numFmtId="4" fontId="20" fillId="0" borderId="13" xfId="0" applyNumberFormat="1" applyFont="1" applyFill="1" applyBorder="1" applyAlignment="1">
      <alignment horizontal="center" vertical="center" wrapText="1"/>
    </xf>
    <xf numFmtId="0" fontId="26" fillId="0" borderId="13" xfId="0" applyFont="1" applyFill="1" applyBorder="1" applyAlignment="1">
      <alignment horizontal="justify" vertical="top" wrapText="1"/>
    </xf>
    <xf numFmtId="49" fontId="4" fillId="0" borderId="12" xfId="0" applyNumberFormat="1" applyFont="1" applyFill="1" applyBorder="1" applyAlignment="1" applyProtection="1">
      <alignment horizontal="center" vertical="center" wrapText="1"/>
      <protection locked="0"/>
    </xf>
    <xf numFmtId="0" fontId="4" fillId="0" borderId="12" xfId="0" applyFont="1" applyFill="1" applyBorder="1" applyAlignment="1">
      <alignment horizontal="left" vertical="center" wrapText="1"/>
    </xf>
    <xf numFmtId="4" fontId="4" fillId="0" borderId="12" xfId="0" applyNumberFormat="1" applyFont="1" applyFill="1" applyBorder="1" applyAlignment="1">
      <alignment horizontal="center" vertical="center" wrapText="1"/>
    </xf>
    <xf numFmtId="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12" xfId="0" applyFont="1" applyFill="1" applyBorder="1" applyAlignment="1">
      <alignment horizontal="justify" vertical="center" wrapText="1"/>
    </xf>
    <xf numFmtId="0" fontId="28" fillId="0" borderId="0" xfId="0" applyFont="1" applyFill="1" applyAlignment="1">
      <alignment horizontal="center" vertical="center"/>
    </xf>
    <xf numFmtId="0" fontId="28" fillId="0" borderId="12" xfId="0" applyFont="1" applyFill="1" applyBorder="1" applyAlignment="1">
      <alignment horizontal="center" vertical="center"/>
    </xf>
    <xf numFmtId="4" fontId="4" fillId="0" borderId="12" xfId="0" applyNumberFormat="1" applyFont="1" applyFill="1" applyBorder="1" applyAlignment="1">
      <alignment horizontal="left" vertical="center" wrapText="1"/>
    </xf>
    <xf numFmtId="0" fontId="26" fillId="0" borderId="0" xfId="0" applyFont="1" applyFill="1" applyBorder="1" applyAlignment="1">
      <alignment horizontal="center" vertical="center"/>
    </xf>
    <xf numFmtId="0" fontId="41" fillId="0" borderId="0" xfId="0" applyFont="1" applyFill="1" applyAlignment="1">
      <alignment horizontal="center" vertical="center"/>
    </xf>
    <xf numFmtId="0" fontId="26" fillId="0" borderId="0" xfId="0" applyFont="1" applyFill="1" applyAlignment="1">
      <alignment/>
    </xf>
    <xf numFmtId="0" fontId="26" fillId="0" borderId="0" xfId="0" applyFont="1" applyFill="1" applyAlignment="1">
      <alignment horizontal="left"/>
    </xf>
    <xf numFmtId="0" fontId="26" fillId="0" borderId="0" xfId="0" applyFont="1" applyFill="1" applyAlignment="1">
      <alignment horizontal="right"/>
    </xf>
    <xf numFmtId="4" fontId="42" fillId="0" borderId="0" xfId="0" applyNumberFormat="1" applyFont="1" applyFill="1" applyAlignment="1">
      <alignment horizontal="center" vertical="center"/>
    </xf>
    <xf numFmtId="4" fontId="43" fillId="0" borderId="0" xfId="0" applyNumberFormat="1" applyFont="1" applyFill="1" applyAlignment="1">
      <alignment horizontal="center" vertical="center"/>
    </xf>
    <xf numFmtId="0" fontId="4" fillId="0" borderId="12" xfId="0" applyNumberFormat="1" applyFont="1" applyFill="1" applyBorder="1" applyAlignment="1" applyProtection="1">
      <alignment horizontal="center" vertical="center" wrapText="1"/>
      <protection/>
    </xf>
    <xf numFmtId="0" fontId="4" fillId="0" borderId="12" xfId="0" applyFont="1" applyFill="1" applyBorder="1" applyAlignment="1">
      <alignment horizontal="center" vertical="center" wrapText="1"/>
    </xf>
    <xf numFmtId="0" fontId="27" fillId="0" borderId="12"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justify" vertical="center" wrapText="1"/>
      <protection/>
    </xf>
    <xf numFmtId="0" fontId="26" fillId="0" borderId="15" xfId="0" applyNumberFormat="1" applyFont="1" applyFill="1" applyBorder="1" applyAlignment="1" applyProtection="1">
      <alignment horizontal="justify" vertical="center" wrapText="1"/>
      <protection/>
    </xf>
    <xf numFmtId="0" fontId="46" fillId="0" borderId="16" xfId="0" applyFont="1" applyFill="1" applyBorder="1" applyAlignment="1" applyProtection="1">
      <alignment horizontal="left" wrapText="1"/>
      <protection locked="0"/>
    </xf>
    <xf numFmtId="0" fontId="46" fillId="0" borderId="0" xfId="0" applyFont="1" applyFill="1" applyAlignment="1" applyProtection="1">
      <alignment horizontal="right"/>
      <protection locked="0"/>
    </xf>
    <xf numFmtId="0" fontId="45" fillId="0" borderId="0" xfId="0" applyNumberFormat="1" applyFont="1" applyFill="1" applyBorder="1" applyAlignment="1" applyProtection="1">
      <alignment horizontal="left" wrapText="1"/>
      <protection/>
    </xf>
    <xf numFmtId="0" fontId="41" fillId="0" borderId="0" xfId="0" applyFont="1" applyFill="1" applyAlignment="1">
      <alignment horizontal="left" wrapText="1"/>
    </xf>
    <xf numFmtId="0" fontId="40" fillId="0" borderId="0" xfId="0" applyNumberFormat="1" applyFont="1" applyFill="1" applyBorder="1" applyAlignment="1" applyProtection="1">
      <alignment horizontal="left" wrapText="1"/>
      <protection locked="0"/>
    </xf>
    <xf numFmtId="0" fontId="47" fillId="0" borderId="0" xfId="0" applyNumberFormat="1" applyFont="1" applyFill="1" applyBorder="1" applyAlignment="1" applyProtection="1">
      <alignment horizontal="center" vertical="top"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U41"/>
  <sheetViews>
    <sheetView tabSelected="1" view="pageBreakPreview" zoomScale="75" zoomScaleNormal="75" zoomScaleSheetLayoutView="75" zoomScalePageLayoutView="0" workbookViewId="0" topLeftCell="A1">
      <selection activeCell="G16" sqref="G16:H16"/>
    </sheetView>
  </sheetViews>
  <sheetFormatPr defaultColWidth="9.16015625" defaultRowHeight="12.75"/>
  <cols>
    <col min="1" max="1" width="16.5" style="3" customWidth="1"/>
    <col min="2" max="2" width="15.5" style="3" customWidth="1"/>
    <col min="3" max="3" width="18.5" style="3" customWidth="1"/>
    <col min="4" max="4" width="72.5" style="2" customWidth="1"/>
    <col min="5" max="5" width="81" style="2" customWidth="1"/>
    <col min="6" max="8" width="22.16015625" style="2" customWidth="1"/>
    <col min="9" max="9" width="21.16015625" style="1" bestFit="1" customWidth="1"/>
    <col min="10" max="10" width="19.33203125" style="1" customWidth="1"/>
    <col min="11" max="11" width="14.5" style="1" customWidth="1"/>
    <col min="12" max="16384" width="9.16015625" style="1" customWidth="1"/>
  </cols>
  <sheetData>
    <row r="1" spans="6:8" ht="23.25">
      <c r="F1" s="55" t="s">
        <v>28</v>
      </c>
      <c r="G1" s="55"/>
      <c r="H1" s="55"/>
    </row>
    <row r="2" spans="6:9" ht="50.25" customHeight="1">
      <c r="F2" s="56" t="s">
        <v>29</v>
      </c>
      <c r="G2" s="56"/>
      <c r="H2" s="56"/>
      <c r="I2" s="19"/>
    </row>
    <row r="3" spans="6:9" ht="37.5" customHeight="1">
      <c r="F3" s="57"/>
      <c r="G3" s="57"/>
      <c r="H3" s="57"/>
      <c r="I3" s="9"/>
    </row>
    <row r="4" spans="1:8" ht="33.75" customHeight="1">
      <c r="A4" s="58" t="s">
        <v>23</v>
      </c>
      <c r="B4" s="58"/>
      <c r="C4" s="58"/>
      <c r="D4" s="58"/>
      <c r="E4" s="58"/>
      <c r="F4" s="58"/>
      <c r="G4" s="58"/>
      <c r="H4" s="58"/>
    </row>
    <row r="5" spans="1:8" ht="18.75">
      <c r="A5" s="23"/>
      <c r="B5" s="24"/>
      <c r="C5" s="24"/>
      <c r="D5" s="4"/>
      <c r="E5" s="4"/>
      <c r="F5" s="4"/>
      <c r="G5" s="5"/>
      <c r="H5" s="25" t="s">
        <v>18</v>
      </c>
    </row>
    <row r="6" spans="1:8" ht="107.25" customHeight="1">
      <c r="A6" s="22" t="s">
        <v>14</v>
      </c>
      <c r="B6" s="22" t="s">
        <v>13</v>
      </c>
      <c r="C6" s="22" t="s">
        <v>10</v>
      </c>
      <c r="D6" s="50" t="s">
        <v>22</v>
      </c>
      <c r="E6" s="49" t="s">
        <v>11</v>
      </c>
      <c r="F6" s="48" t="s">
        <v>7</v>
      </c>
      <c r="G6" s="49" t="s">
        <v>8</v>
      </c>
      <c r="H6" s="49" t="s">
        <v>21</v>
      </c>
    </row>
    <row r="7" spans="1:11" s="36" customFormat="1" ht="18.75">
      <c r="A7" s="32"/>
      <c r="B7" s="32"/>
      <c r="C7" s="32"/>
      <c r="D7" s="33" t="s">
        <v>24</v>
      </c>
      <c r="E7" s="33"/>
      <c r="F7" s="34"/>
      <c r="G7" s="34"/>
      <c r="H7" s="34"/>
      <c r="I7" s="35"/>
      <c r="J7" s="47">
        <f>G7+F7</f>
        <v>0</v>
      </c>
      <c r="K7" s="47">
        <f>H7-J7</f>
        <v>0</v>
      </c>
    </row>
    <row r="8" spans="1:9" s="10" customFormat="1" ht="18.75" customHeight="1">
      <c r="A8" s="32"/>
      <c r="B8" s="32" t="s">
        <v>3</v>
      </c>
      <c r="C8" s="32"/>
      <c r="D8" s="33" t="s">
        <v>17</v>
      </c>
      <c r="E8" s="37"/>
      <c r="F8" s="34"/>
      <c r="G8" s="34">
        <f>G10+G11</f>
        <v>58001</v>
      </c>
      <c r="H8" s="34">
        <f>H10+H11</f>
        <v>58001</v>
      </c>
      <c r="I8" s="35"/>
    </row>
    <row r="9" spans="1:9" s="10" customFormat="1" ht="18.75">
      <c r="A9" s="15"/>
      <c r="B9" s="15"/>
      <c r="C9" s="15"/>
      <c r="D9" s="33" t="s">
        <v>24</v>
      </c>
      <c r="E9" s="16"/>
      <c r="F9" s="12"/>
      <c r="G9" s="12"/>
      <c r="H9" s="20"/>
      <c r="I9" s="21"/>
    </row>
    <row r="10" spans="1:9" s="10" customFormat="1" ht="37.5" customHeight="1">
      <c r="A10" s="8"/>
      <c r="B10" s="8" t="s">
        <v>4</v>
      </c>
      <c r="C10" s="8" t="s">
        <v>19</v>
      </c>
      <c r="D10" s="13" t="s">
        <v>5</v>
      </c>
      <c r="E10" s="51" t="s">
        <v>25</v>
      </c>
      <c r="F10" s="12"/>
      <c r="G10" s="12">
        <v>18001</v>
      </c>
      <c r="H10" s="20">
        <f>SUM(F10,G10)</f>
        <v>18001</v>
      </c>
      <c r="I10" s="35"/>
    </row>
    <row r="11" spans="1:9" s="10" customFormat="1" ht="33.75" customHeight="1">
      <c r="A11" s="8"/>
      <c r="B11" s="8" t="s">
        <v>6</v>
      </c>
      <c r="C11" s="8" t="s">
        <v>20</v>
      </c>
      <c r="D11" s="13" t="s">
        <v>1</v>
      </c>
      <c r="E11" s="52"/>
      <c r="F11" s="12"/>
      <c r="G11" s="12">
        <v>40000</v>
      </c>
      <c r="H11" s="20">
        <f>SUM(F11,G11)</f>
        <v>40000</v>
      </c>
      <c r="I11" s="35"/>
    </row>
    <row r="12" spans="1:9" s="11" customFormat="1" ht="18.75">
      <c r="A12" s="8"/>
      <c r="B12" s="8"/>
      <c r="C12" s="6"/>
      <c r="D12" s="33" t="s">
        <v>24</v>
      </c>
      <c r="E12" s="28"/>
      <c r="F12" s="12"/>
      <c r="G12" s="34"/>
      <c r="H12" s="34"/>
      <c r="I12" s="21"/>
    </row>
    <row r="13" spans="1:11" s="38" customFormat="1" ht="24.75" customHeight="1">
      <c r="A13" s="32"/>
      <c r="B13" s="32" t="s">
        <v>15</v>
      </c>
      <c r="C13" s="32"/>
      <c r="D13" s="33" t="s">
        <v>0</v>
      </c>
      <c r="E13" s="33"/>
      <c r="F13" s="34"/>
      <c r="G13" s="34">
        <f>G14</f>
        <v>-58001</v>
      </c>
      <c r="H13" s="34">
        <f>H14</f>
        <v>-58001</v>
      </c>
      <c r="I13" s="35"/>
      <c r="J13" s="47" t="e">
        <f>#REF!+#REF!</f>
        <v>#REF!</v>
      </c>
      <c r="K13" s="47" t="e">
        <f>#REF!-J13</f>
        <v>#REF!</v>
      </c>
    </row>
    <row r="14" spans="1:9" s="14" customFormat="1" ht="66" customHeight="1">
      <c r="A14" s="26"/>
      <c r="B14" s="26" t="s">
        <v>2</v>
      </c>
      <c r="C14" s="26" t="s">
        <v>12</v>
      </c>
      <c r="D14" s="29" t="s">
        <v>16</v>
      </c>
      <c r="E14" s="31" t="s">
        <v>25</v>
      </c>
      <c r="F14" s="27"/>
      <c r="G14" s="12">
        <v>-58001</v>
      </c>
      <c r="H14" s="30">
        <f>G14</f>
        <v>-58001</v>
      </c>
      <c r="I14" s="35"/>
    </row>
    <row r="15" spans="1:9" s="10" customFormat="1" ht="18.75">
      <c r="A15" s="15"/>
      <c r="B15" s="15"/>
      <c r="C15" s="15"/>
      <c r="D15" s="17" t="s">
        <v>24</v>
      </c>
      <c r="E15" s="7"/>
      <c r="F15" s="12"/>
      <c r="G15" s="16"/>
      <c r="H15" s="20"/>
      <c r="I15" s="21"/>
    </row>
    <row r="16" spans="1:9" s="10" customFormat="1" ht="18.75">
      <c r="A16" s="39"/>
      <c r="B16" s="39"/>
      <c r="C16" s="39"/>
      <c r="D16" s="40" t="s">
        <v>9</v>
      </c>
      <c r="E16" s="39"/>
      <c r="F16" s="34"/>
      <c r="G16" s="34">
        <f>G8+G13</f>
        <v>0</v>
      </c>
      <c r="H16" s="34">
        <f>H8+H13</f>
        <v>0</v>
      </c>
      <c r="I16" s="21"/>
    </row>
    <row r="17" spans="1:9" s="14" customFormat="1" ht="47.25" customHeight="1">
      <c r="A17" s="53" t="s">
        <v>26</v>
      </c>
      <c r="B17" s="53"/>
      <c r="C17" s="53"/>
      <c r="D17" s="53"/>
      <c r="E17" s="41"/>
      <c r="F17" s="54" t="s">
        <v>27</v>
      </c>
      <c r="G17" s="54"/>
      <c r="H17" s="54"/>
      <c r="I17" s="35"/>
    </row>
    <row r="18" spans="1:9" s="10" customFormat="1" ht="18.75">
      <c r="A18" s="43"/>
      <c r="B18" s="43"/>
      <c r="C18" s="43"/>
      <c r="D18" s="43"/>
      <c r="E18" s="43"/>
      <c r="F18" s="43"/>
      <c r="G18" s="43"/>
      <c r="H18" s="43"/>
      <c r="I18" s="35">
        <f>H15</f>
        <v>0</v>
      </c>
    </row>
    <row r="19" spans="1:9" s="10" customFormat="1" ht="18.75">
      <c r="A19" s="43"/>
      <c r="B19" s="43"/>
      <c r="C19" s="43"/>
      <c r="D19" s="43"/>
      <c r="E19" s="43"/>
      <c r="F19" s="43"/>
      <c r="G19" s="43"/>
      <c r="H19" s="43"/>
      <c r="I19" s="35" t="e">
        <f>#REF!</f>
        <v>#REF!</v>
      </c>
    </row>
    <row r="20" spans="1:11" s="38" customFormat="1" ht="26.25" customHeight="1">
      <c r="A20" s="43"/>
      <c r="B20" s="43"/>
      <c r="C20" s="43"/>
      <c r="D20" s="43"/>
      <c r="E20" s="43"/>
      <c r="F20" s="43"/>
      <c r="G20" s="43"/>
      <c r="H20" s="43"/>
      <c r="I20" s="35" t="e">
        <f>#REF!</f>
        <v>#REF!</v>
      </c>
      <c r="J20" s="47" t="e">
        <f>#REF!+#REF!</f>
        <v>#REF!</v>
      </c>
      <c r="K20" s="47" t="e">
        <f>#REF!-J20</f>
        <v>#REF!</v>
      </c>
    </row>
    <row r="21" spans="1:9" s="18" customFormat="1" ht="18.75">
      <c r="A21" s="43"/>
      <c r="B21" s="43"/>
      <c r="C21" s="43"/>
      <c r="D21" s="43"/>
      <c r="E21" s="43"/>
      <c r="F21" s="43"/>
      <c r="G21" s="43"/>
      <c r="H21" s="43"/>
      <c r="I21" s="21" t="e">
        <f>#REF!</f>
        <v>#REF!</v>
      </c>
    </row>
    <row r="22" spans="1:9" s="10" customFormat="1" ht="18.75">
      <c r="A22" s="43"/>
      <c r="B22" s="43"/>
      <c r="C22" s="43"/>
      <c r="D22" s="43"/>
      <c r="E22" s="43"/>
      <c r="F22" s="43"/>
      <c r="G22" s="43"/>
      <c r="H22" s="43"/>
      <c r="I22" s="35" t="e">
        <f>#REF!</f>
        <v>#REF!</v>
      </c>
    </row>
    <row r="23" spans="1:9" s="10" customFormat="1" ht="18.75">
      <c r="A23" s="3"/>
      <c r="B23" s="3"/>
      <c r="C23" s="3"/>
      <c r="D23" s="2"/>
      <c r="E23" s="2"/>
      <c r="F23" s="2"/>
      <c r="G23" s="2"/>
      <c r="H23" s="2"/>
      <c r="I23" s="35" t="e">
        <f>#REF!</f>
        <v>#REF!</v>
      </c>
    </row>
    <row r="24" spans="1:11" s="38" customFormat="1" ht="18.75">
      <c r="A24" s="3"/>
      <c r="B24" s="3"/>
      <c r="C24" s="3"/>
      <c r="D24" s="2"/>
      <c r="E24" s="2"/>
      <c r="F24" s="2"/>
      <c r="G24" s="2"/>
      <c r="H24" s="2"/>
      <c r="I24" s="35">
        <f>H16</f>
        <v>0</v>
      </c>
      <c r="J24" s="47">
        <f>G16+F16</f>
        <v>0</v>
      </c>
      <c r="K24" s="47">
        <f>H16-J24</f>
        <v>0</v>
      </c>
    </row>
    <row r="25" spans="1:9" s="10" customFormat="1" ht="38.25" customHeight="1">
      <c r="A25" s="3"/>
      <c r="B25" s="3"/>
      <c r="C25" s="3"/>
      <c r="D25" s="2"/>
      <c r="E25" s="2"/>
      <c r="F25" s="2"/>
      <c r="G25" s="2"/>
      <c r="H25" s="2"/>
      <c r="I25" s="46">
        <f>F16+G16</f>
        <v>0</v>
      </c>
    </row>
    <row r="26" spans="1:9" s="10" customFormat="1" ht="15.75">
      <c r="A26" s="3"/>
      <c r="B26" s="3"/>
      <c r="C26" s="3"/>
      <c r="D26" s="2"/>
      <c r="E26" s="2"/>
      <c r="F26" s="2"/>
      <c r="G26" s="2"/>
      <c r="H26" s="2"/>
      <c r="I26" s="46">
        <f>H16-I25</f>
        <v>0</v>
      </c>
    </row>
    <row r="27" spans="1:8" s="42" customFormat="1" ht="23.25">
      <c r="A27" s="3"/>
      <c r="B27" s="3"/>
      <c r="C27" s="3"/>
      <c r="D27" s="2"/>
      <c r="E27" s="2"/>
      <c r="F27" s="2"/>
      <c r="G27" s="2"/>
      <c r="H27" s="2"/>
    </row>
    <row r="28" spans="1:21" s="43" customFormat="1" ht="15.75">
      <c r="A28" s="3"/>
      <c r="B28" s="3"/>
      <c r="C28" s="3"/>
      <c r="D28" s="2"/>
      <c r="E28" s="2"/>
      <c r="F28" s="2"/>
      <c r="G28" s="2"/>
      <c r="H28" s="2"/>
      <c r="I28" s="44"/>
      <c r="J28" s="44"/>
      <c r="K28" s="44"/>
      <c r="L28" s="44"/>
      <c r="O28" s="45"/>
      <c r="P28" s="45"/>
      <c r="Q28" s="45"/>
      <c r="R28" s="45"/>
      <c r="S28" s="45"/>
      <c r="T28" s="45"/>
      <c r="U28" s="45"/>
    </row>
    <row r="29" spans="1:8" s="43" customFormat="1" ht="15.75">
      <c r="A29" s="3"/>
      <c r="B29" s="3"/>
      <c r="C29" s="3"/>
      <c r="D29" s="2"/>
      <c r="E29" s="2"/>
      <c r="F29" s="2"/>
      <c r="G29" s="2"/>
      <c r="H29" s="2"/>
    </row>
    <row r="30" spans="1:8" s="43" customFormat="1" ht="15.75">
      <c r="A30" s="3"/>
      <c r="B30" s="3"/>
      <c r="C30" s="3"/>
      <c r="D30" s="2"/>
      <c r="E30" s="2"/>
      <c r="F30" s="2"/>
      <c r="G30" s="2"/>
      <c r="H30" s="2"/>
    </row>
    <row r="31" spans="1:8" s="43" customFormat="1" ht="15.75">
      <c r="A31" s="3"/>
      <c r="B31" s="3"/>
      <c r="C31" s="3"/>
      <c r="D31" s="2"/>
      <c r="E31" s="2"/>
      <c r="F31" s="2"/>
      <c r="G31" s="2"/>
      <c r="H31" s="2"/>
    </row>
    <row r="32" spans="1:8" s="43" customFormat="1" ht="15.75">
      <c r="A32" s="3"/>
      <c r="B32" s="3"/>
      <c r="C32" s="3"/>
      <c r="D32" s="2"/>
      <c r="E32" s="2"/>
      <c r="F32" s="2"/>
      <c r="G32" s="2"/>
      <c r="H32" s="2"/>
    </row>
    <row r="33" spans="1:8" s="43" customFormat="1" ht="15.75">
      <c r="A33" s="3"/>
      <c r="B33" s="3"/>
      <c r="C33" s="3"/>
      <c r="D33" s="2"/>
      <c r="E33" s="2"/>
      <c r="F33" s="2"/>
      <c r="G33" s="2"/>
      <c r="H33" s="2"/>
    </row>
    <row r="34" spans="1:8" s="43" customFormat="1" ht="15.75">
      <c r="A34" s="3"/>
      <c r="B34" s="3"/>
      <c r="C34" s="3"/>
      <c r="D34" s="2"/>
      <c r="E34" s="2"/>
      <c r="F34" s="2"/>
      <c r="G34" s="2"/>
      <c r="H34" s="2"/>
    </row>
    <row r="35" spans="1:8" s="43" customFormat="1" ht="15.75">
      <c r="A35" s="3"/>
      <c r="B35" s="3"/>
      <c r="C35" s="3"/>
      <c r="D35" s="2"/>
      <c r="E35" s="2"/>
      <c r="F35" s="2"/>
      <c r="G35" s="2"/>
      <c r="H35" s="2"/>
    </row>
    <row r="36" spans="1:8" s="43" customFormat="1" ht="15.75">
      <c r="A36" s="3"/>
      <c r="B36" s="3"/>
      <c r="C36" s="3"/>
      <c r="D36" s="2"/>
      <c r="E36" s="2"/>
      <c r="F36" s="2"/>
      <c r="G36" s="2"/>
      <c r="H36" s="2"/>
    </row>
    <row r="37" spans="1:8" s="43" customFormat="1" ht="15.75">
      <c r="A37" s="3"/>
      <c r="B37" s="3"/>
      <c r="C37" s="3"/>
      <c r="D37" s="2"/>
      <c r="E37" s="2"/>
      <c r="F37" s="2"/>
      <c r="G37" s="2"/>
      <c r="H37" s="2"/>
    </row>
    <row r="38" spans="1:8" s="43" customFormat="1" ht="15.75">
      <c r="A38" s="3"/>
      <c r="B38" s="3"/>
      <c r="C38" s="3"/>
      <c r="D38" s="2"/>
      <c r="E38" s="2"/>
      <c r="F38" s="2"/>
      <c r="G38" s="2"/>
      <c r="H38" s="2"/>
    </row>
    <row r="39" spans="1:8" s="43" customFormat="1" ht="15.75">
      <c r="A39" s="3"/>
      <c r="B39" s="3"/>
      <c r="C39" s="3"/>
      <c r="D39" s="2"/>
      <c r="E39" s="2"/>
      <c r="F39" s="2"/>
      <c r="G39" s="2"/>
      <c r="H39" s="2"/>
    </row>
    <row r="40" spans="1:8" s="43" customFormat="1" ht="15.75">
      <c r="A40" s="3"/>
      <c r="B40" s="3"/>
      <c r="C40" s="3"/>
      <c r="D40" s="2"/>
      <c r="E40" s="2"/>
      <c r="F40" s="2"/>
      <c r="G40" s="2"/>
      <c r="H40" s="2"/>
    </row>
    <row r="41" spans="1:8" s="43" customFormat="1" ht="15.75">
      <c r="A41" s="3"/>
      <c r="B41" s="3"/>
      <c r="C41" s="3"/>
      <c r="D41" s="2"/>
      <c r="E41" s="2"/>
      <c r="F41" s="2"/>
      <c r="G41" s="2"/>
      <c r="H41" s="2"/>
    </row>
  </sheetData>
  <sheetProtection/>
  <autoFilter ref="A6:U27"/>
  <mergeCells count="7">
    <mergeCell ref="E10:E11"/>
    <mergeCell ref="A17:D17"/>
    <mergeCell ref="F17:H17"/>
    <mergeCell ref="F1:H1"/>
    <mergeCell ref="F2:H2"/>
    <mergeCell ref="F3:H3"/>
    <mergeCell ref="A4:H4"/>
  </mergeCells>
  <printOptions horizontalCentered="1"/>
  <pageMargins left="0.1968503937007874" right="0.1968503937007874" top="1.1811023622047245" bottom="0.3937007874015748" header="0.984251968503937" footer="0.1968503937007874"/>
  <pageSetup fitToHeight="32" horizontalDpi="600" verticalDpi="600" orientation="landscape" paperSize="9" scale="5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Kocherga</cp:lastModifiedBy>
  <cp:lastPrinted>2015-09-24T05:10:39Z</cp:lastPrinted>
  <dcterms:created xsi:type="dcterms:W3CDTF">2014-01-17T10:52:16Z</dcterms:created>
  <dcterms:modified xsi:type="dcterms:W3CDTF">2015-10-22T09:42:25Z</dcterms:modified>
  <cp:category/>
  <cp:version/>
  <cp:contentType/>
  <cp:contentStatus/>
</cp:coreProperties>
</file>