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ЖЕК-13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<sst xmlns="http://schemas.openxmlformats.org/spreadsheetml/2006/main" count="23" uniqueCount="12">
  <si>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</si>
  <si>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</si>
  <si>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</si>
  <si>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</si>
  <si>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</si>
  <si>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</si>
  <si>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</si>
  <si>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</si>
  <si>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</si>
  <si>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</si>
  <si>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"ЖЕК-13"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</si>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</sst>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" fillId="0" borderId="0" xfId="0" applyFont="1"/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75" thickBot="1" x14ac:dyDescent="0.3"/>
    <row r="3" spans="1:16" ht="30" customHeight="1" x14ac:dyDescent="0.25">
      <c r="A3" s="17" t="s">
        <v>1</v>
      </c>
      <c r="B3" s="19" t="s">
        <v>2</v>
      </c>
      <c r="C3" s="23" t="s">
        <v>3</v>
      </c>
      <c r="D3" s="24"/>
      <c r="E3" s="21" t="s">
        <v>11</v>
      </c>
      <c r="F3" s="14" t="s">
        <v>4</v>
      </c>
      <c r="G3" s="24"/>
      <c r="H3" s="21" t="s">
        <v>11</v>
      </c>
      <c r="I3" s="14" t="s">
        <v>5</v>
      </c>
      <c r="J3" s="24"/>
      <c r="K3" s="21" t="s">
        <v>11</v>
      </c>
      <c r="L3" s="14" t="s">
        <v>6</v>
      </c>
      <c r="M3" s="24"/>
      <c r="N3" s="21" t="s">
        <v>11</v>
      </c>
      <c r="O3" s="14" t="s">
        <v>7</v>
      </c>
      <c r="P3" s="15"/>
    </row>
    <row r="4" spans="1:16" ht="56.45" customHeight="1" x14ac:dyDescent="0.25">
      <c r="A4" s="18"/>
      <c r="B4" s="20"/>
      <c r="C4" s="1" t="s">
        <v>8</v>
      </c>
      <c r="D4" s="2" t="s">
        <v>9</v>
      </c>
      <c r="E4" s="22"/>
      <c r="F4" s="1" t="s">
        <v>8</v>
      </c>
      <c r="G4" s="2" t="s">
        <v>9</v>
      </c>
      <c r="H4" s="22"/>
      <c r="I4" s="1" t="s">
        <v>8</v>
      </c>
      <c r="J4" s="2" t="s">
        <v>9</v>
      </c>
      <c r="K4" s="22"/>
      <c r="L4" s="1" t="s">
        <v>8</v>
      </c>
      <c r="M4" s="2" t="s">
        <v>9</v>
      </c>
      <c r="N4" s="22"/>
      <c r="O4" s="1" t="s">
        <v>8</v>
      </c>
      <c r="P4" s="2" t="s">
        <v>9</v>
      </c>
    </row>
    <row r="5" spans="1:16" s="11" customFormat="1" x14ac:dyDescent="0.25">
      <c r="A5" s="3">
        <v>1</v>
      </c>
      <c r="B5" s="4" t="s">
        <v>10</v>
      </c>
      <c r="C5" s="9">
        <v>18552.5</v>
      </c>
      <c r="D5" s="6">
        <v>18416.900000000001</v>
      </c>
      <c r="E5" s="7">
        <f t="shared" ref="E5" si="0">D5/C5</f>
        <v>0.99269101199299292</v>
      </c>
      <c r="F5" s="9">
        <v>18668.099999999999</v>
      </c>
      <c r="G5" s="6">
        <v>18808.7</v>
      </c>
      <c r="H5" s="8">
        <f t="shared" ref="H5" si="1">G5/F5</f>
        <v>1.00753156454058</v>
      </c>
      <c r="I5" s="5">
        <v>21014.799999999999</v>
      </c>
      <c r="J5" s="12">
        <v>18634.5</v>
      </c>
      <c r="K5" s="8">
        <f t="shared" ref="K5" si="2">J5/I5</f>
        <v>0.88673220777737594</v>
      </c>
      <c r="L5" s="9">
        <f t="shared" ref="L5" si="3">F5-I5</f>
        <v>-2346.7000000000007</v>
      </c>
      <c r="M5" s="25">
        <f t="shared" ref="M5" si="4">G5-J5</f>
        <v>174.20000000000073</v>
      </c>
      <c r="N5" s="8">
        <f t="shared" ref="N5" si="5">M5/L5</f>
        <v>-7.4231900115055469E-2</v>
      </c>
      <c r="O5" s="10">
        <v>118</v>
      </c>
      <c r="P5" s="13">
        <v>95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2024-09-18T09:20:04Z</dcterms:modified>
</cp:coreProperties>
</file>