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сайт'!$A$1:$O$6</definedName>
  </definedNames>
  <calcPr calcId="145621"/>
</workbook>
</file>

<file path=xl/calcChain.xml><?xml version="1.0" encoding="utf-8"?>
<calcChain xmlns="http://schemas.openxmlformats.org/spreadsheetml/2006/main">
  <c r="O6" i="4" l="1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<sst xmlns="http://schemas.openxmlformats.org/spreadsheetml/2006/main" count="23" uniqueCount="13">
  <si>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</si>
  <si>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</si>
  <si>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</si>
  <si>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</si>
  <si>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</si>
  <si>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</si>
  <si>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</si>
  <si>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</si>
  <si>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</si>
  <si>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</si>
  <si>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</si>
  <si>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"Чернігівводоканал"</t>
  </si>
  <si>
    <t>без курс.різниць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</si>
</sst>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49" fontId="18" fillId="0" borderId="1">
      <alignment horizontal="center" vertical="center"/>
      <protection locked="0"/>
    </xf>
    <xf numFmtId="164" fontId="19" fillId="0" borderId="0" applyFont="0" applyFill="0" applyBorder="0" applyAlignment="0" applyProtection="0"/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49" fontId="19" fillId="0" borderId="1">
      <alignment horizontal="left" vertical="center"/>
      <protection locked="0"/>
    </xf>
    <xf numFmtId="0" fontId="20" fillId="0" borderId="0" applyNumberFormat="0" applyFill="0" applyBorder="0" applyAlignment="0" applyProtection="0"/>
    <xf numFmtId="165" fontId="21" fillId="0" borderId="0" applyAlignment="0">
      <alignment wrapText="1"/>
    </xf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2" applyNumberFormat="0" applyAlignment="0" applyProtection="0"/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</xf>
    <xf numFmtId="49" fontId="19" fillId="0" borderId="0" applyNumberFormat="0" applyFont="0" applyAlignment="0">
      <alignment vertical="top" wrapText="1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19" fillId="0" borderId="0" applyNumberFormat="0" applyFont="0" applyAlignment="0">
      <alignment vertical="top" wrapText="1"/>
      <protection locked="0"/>
    </xf>
    <xf numFmtId="49" fontId="28" fillId="22" borderId="7">
      <alignment horizontal="left" vertical="center"/>
      <protection locked="0"/>
    </xf>
    <xf numFmtId="49" fontId="28" fillId="22" borderId="7">
      <alignment horizontal="left" vertical="center"/>
    </xf>
    <xf numFmtId="4" fontId="28" fillId="22" borderId="7">
      <alignment horizontal="right" vertical="center"/>
      <protection locked="0"/>
    </xf>
    <xf numFmtId="4" fontId="28" fillId="22" borderId="7">
      <alignment horizontal="right" vertical="center"/>
    </xf>
    <xf numFmtId="4" fontId="29" fillId="22" borderId="7">
      <alignment horizontal="right" vertical="center"/>
      <protection locked="0"/>
    </xf>
    <xf numFmtId="49" fontId="30" fillId="22" borderId="1">
      <alignment horizontal="left" vertical="center"/>
      <protection locked="0"/>
    </xf>
    <xf numFmtId="49" fontId="30" fillId="22" borderId="1">
      <alignment horizontal="left" vertical="center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" fontId="30" fillId="22" borderId="1">
      <alignment horizontal="right" vertical="center"/>
      <protection locked="0"/>
    </xf>
    <xf numFmtId="4" fontId="30" fillId="22" borderId="1">
      <alignment horizontal="right" vertical="center"/>
    </xf>
    <xf numFmtId="4" fontId="32" fillId="22" borderId="1">
      <alignment horizontal="right" vertical="center"/>
      <protection locked="0"/>
    </xf>
    <xf numFmtId="49" fontId="18" fillId="22" borderId="1">
      <alignment horizontal="left" vertical="center"/>
      <protection locked="0"/>
    </xf>
    <xf numFmtId="49" fontId="18" fillId="22" borderId="1">
      <alignment horizontal="left" vertical="center"/>
      <protection locked="0"/>
    </xf>
    <xf numFmtId="49" fontId="18" fillId="22" borderId="1">
      <alignment horizontal="left" vertical="center"/>
    </xf>
    <xf numFmtId="49" fontId="1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18" fillId="22" borderId="1">
      <alignment horizontal="right" vertical="center"/>
      <protection locked="0"/>
    </xf>
    <xf numFmtId="4" fontId="18" fillId="22" borderId="1">
      <alignment horizontal="right" vertical="center"/>
      <protection locked="0"/>
    </xf>
    <xf numFmtId="4" fontId="18" fillId="22" borderId="1">
      <alignment horizontal="right" vertical="center"/>
    </xf>
    <xf numFmtId="4" fontId="18" fillId="22" borderId="1">
      <alignment horizontal="right" vertical="center"/>
    </xf>
    <xf numFmtId="4" fontId="29" fillId="22" borderId="1">
      <alignment horizontal="right" vertical="center"/>
      <protection locked="0"/>
    </xf>
    <xf numFmtId="49" fontId="33" fillId="22" borderId="1">
      <alignment horizontal="left" vertical="center"/>
      <protection locked="0"/>
    </xf>
    <xf numFmtId="49" fontId="33" fillId="22" borderId="1">
      <alignment horizontal="left" vertical="center"/>
    </xf>
    <xf numFmtId="49" fontId="34" fillId="22" borderId="1">
      <alignment horizontal="left" vertical="center"/>
      <protection locked="0"/>
    </xf>
    <xf numFmtId="49" fontId="34" fillId="22" borderId="1">
      <alignment horizontal="left" vertical="center"/>
    </xf>
    <xf numFmtId="4" fontId="33" fillId="22" borderId="1">
      <alignment horizontal="right" vertical="center"/>
      <protection locked="0"/>
    </xf>
    <xf numFmtId="4" fontId="33" fillId="22" borderId="1">
      <alignment horizontal="right" vertical="center"/>
    </xf>
    <xf numFmtId="4" fontId="35" fillId="22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" fontId="37" fillId="0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9" fontId="36" fillId="0" borderId="1">
      <alignment horizontal="left" vertical="center"/>
      <protection locked="0"/>
    </xf>
    <xf numFmtId="49" fontId="37" fillId="0" borderId="1">
      <alignment horizontal="left" vertical="center"/>
      <protection locked="0"/>
    </xf>
    <xf numFmtId="4" fontId="36" fillId="0" borderId="1">
      <alignment horizontal="right" vertical="center"/>
      <protection locked="0"/>
    </xf>
    <xf numFmtId="0" fontId="40" fillId="0" borderId="8" applyNumberFormat="0" applyFill="0" applyAlignment="0" applyProtection="0"/>
    <xf numFmtId="0" fontId="41" fillId="23" borderId="0" applyNumberFormat="0" applyBorder="0" applyAlignment="0" applyProtection="0"/>
    <xf numFmtId="0" fontId="19" fillId="0" borderId="0"/>
    <xf numFmtId="0" fontId="19" fillId="0" borderId="0"/>
    <xf numFmtId="0" fontId="42" fillId="24" borderId="9" applyNumberFormat="0" applyFont="0" applyAlignment="0" applyProtection="0"/>
    <xf numFmtId="4" fontId="43" fillId="25" borderId="1">
      <alignment horizontal="right" vertical="center"/>
      <protection locked="0"/>
    </xf>
    <xf numFmtId="4" fontId="43" fillId="26" borderId="1">
      <alignment horizontal="right" vertical="center"/>
      <protection locked="0"/>
    </xf>
    <xf numFmtId="4" fontId="43" fillId="27" borderId="1">
      <alignment horizontal="right" vertical="center"/>
      <protection locked="0"/>
    </xf>
    <xf numFmtId="0" fontId="44" fillId="20" borderId="10" applyNumberFormat="0" applyAlignment="0" applyProtection="0"/>
    <xf numFmtId="49" fontId="18" fillId="0" borderId="1">
      <alignment horizontal="left" vertical="center" wrapText="1"/>
      <protection locked="0"/>
    </xf>
    <xf numFmtId="49" fontId="18" fillId="0" borderId="1">
      <alignment horizontal="left" vertical="center" wrapText="1"/>
      <protection locked="0"/>
    </xf>
    <xf numFmtId="0" fontId="45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2" applyNumberFormat="0" applyAlignment="0" applyProtection="0"/>
    <xf numFmtId="0" fontId="27" fillId="7" borderId="2" applyNumberFormat="0" applyAlignment="0" applyProtection="0"/>
    <xf numFmtId="0" fontId="49" fillId="20" borderId="10" applyNumberFormat="0" applyAlignment="0" applyProtection="0"/>
    <xf numFmtId="0" fontId="44" fillId="20" borderId="10" applyNumberFormat="0" applyAlignment="0" applyProtection="0"/>
    <xf numFmtId="0" fontId="50" fillId="20" borderId="2" applyNumberFormat="0" applyAlignment="0" applyProtection="0"/>
    <xf numFmtId="0" fontId="16" fillId="20" borderId="2" applyNumberFormat="0" applyAlignment="0" applyProtection="0"/>
    <xf numFmtId="166" fontId="19" fillId="0" borderId="0" applyFont="0" applyFill="0" applyBorder="0" applyAlignment="0" applyProtection="0"/>
    <xf numFmtId="0" fontId="51" fillId="0" borderId="4" applyNumberFormat="0" applyFill="0" applyAlignment="0" applyProtection="0"/>
    <xf numFmtId="0" fontId="23" fillId="0" borderId="4" applyNumberFormat="0" applyFill="0" applyAlignment="0" applyProtection="0"/>
    <xf numFmtId="0" fontId="52" fillId="0" borderId="5" applyNumberFormat="0" applyFill="0" applyAlignment="0" applyProtection="0"/>
    <xf numFmtId="0" fontId="24" fillId="0" borderId="5" applyNumberFormat="0" applyFill="0" applyAlignment="0" applyProtection="0"/>
    <xf numFmtId="0" fontId="53" fillId="0" borderId="6" applyNumberFormat="0" applyFill="0" applyAlignment="0" applyProtection="0"/>
    <xf numFmtId="0" fontId="25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46" fillId="0" borderId="11" applyNumberFormat="0" applyFill="0" applyAlignment="0" applyProtection="0"/>
    <xf numFmtId="0" fontId="55" fillId="21" borderId="3" applyNumberFormat="0" applyAlignment="0" applyProtection="0"/>
    <xf numFmtId="0" fontId="17" fillId="21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42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59" fillId="3" borderId="0" applyNumberFormat="0" applyBorder="0" applyAlignment="0" applyProtection="0"/>
    <xf numFmtId="0" fontId="15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9" fillId="24" borderId="9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8" applyNumberFormat="0" applyFill="0" applyAlignment="0" applyProtection="0"/>
    <xf numFmtId="0" fontId="40" fillId="0" borderId="8" applyNumberFormat="0" applyFill="0" applyAlignment="0" applyProtection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66" fillId="4" borderId="0" applyNumberFormat="0" applyBorder="0" applyAlignment="0" applyProtection="0"/>
    <xf numFmtId="0" fontId="22" fillId="4" borderId="0" applyNumberFormat="0" applyBorder="0" applyAlignment="0" applyProtection="0"/>
    <xf numFmtId="173" fontId="67" fillId="22" borderId="12" applyFill="0" applyBorder="0">
      <alignment horizontal="center" vertical="center" wrapText="1"/>
      <protection locked="0"/>
    </xf>
    <xf numFmtId="165" fontId="68" fillId="0" borderId="0">
      <alignment wrapText="1"/>
    </xf>
    <xf numFmtId="165" fontId="21" fillId="0" borderId="0">
      <alignment wrapText="1"/>
    </xf>
  </cellStyleXfs>
  <cellXfs count="18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3" fillId="0" borderId="0" xfId="1" applyFont="1"/>
    <xf numFmtId="0" fontId="8" fillId="0" borderId="1" xfId="1" applyFont="1" applyFill="1" applyBorder="1" applyAlignment="1">
      <alignment horizontal="right" wrapText="1"/>
    </xf>
    <xf numFmtId="0" fontId="9" fillId="0" borderId="0" xfId="1" applyFont="1"/>
    <xf numFmtId="0" fontId="1" fillId="0" borderId="0" xfId="1" applyFill="1"/>
    <xf numFmtId="0" fontId="7" fillId="0" borderId="0" xfId="1" applyFont="1" applyFill="1"/>
    <xf numFmtId="3" fontId="69" fillId="0" borderId="1" xfId="1" applyNumberFormat="1" applyFont="1" applyFill="1" applyBorder="1" applyAlignment="1">
      <alignment horizontal="center"/>
    </xf>
    <xf numFmtId="9" fontId="69" fillId="0" borderId="1" xfId="2" applyFont="1" applyFill="1" applyBorder="1" applyAlignment="1">
      <alignment horizontal="center"/>
    </xf>
    <xf numFmtId="3" fontId="70" fillId="0" borderId="1" xfId="1" applyNumberFormat="1" applyFont="1" applyFill="1" applyBorder="1" applyAlignment="1">
      <alignment horizontal="center"/>
    </xf>
    <xf numFmtId="9" fontId="70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12">
          <cell r="D12">
            <v>67811.7</v>
          </cell>
          <cell r="E12">
            <v>74690.100000000006</v>
          </cell>
          <cell r="G12">
            <v>1.1014338233667642</v>
          </cell>
          <cell r="I12">
            <v>71700.099999999991</v>
          </cell>
          <cell r="J12">
            <v>85192.1</v>
          </cell>
          <cell r="L12">
            <v>1.188172680372831</v>
          </cell>
          <cell r="N12">
            <v>62399.100000000006</v>
          </cell>
          <cell r="O12">
            <v>63662.5</v>
          </cell>
          <cell r="Q12">
            <v>1.0202470868970865</v>
          </cell>
          <cell r="S12">
            <v>9300.9999999999854</v>
          </cell>
          <cell r="T12">
            <v>21529.600000000006</v>
          </cell>
          <cell r="X12">
            <v>577</v>
          </cell>
          <cell r="Y12">
            <v>573</v>
          </cell>
        </row>
        <row r="13">
          <cell r="D13">
            <v>67811.7</v>
          </cell>
          <cell r="E13">
            <v>74690.100000000006</v>
          </cell>
          <cell r="G13">
            <v>1.1014338233667642</v>
          </cell>
          <cell r="I13">
            <v>71700.099999999991</v>
          </cell>
          <cell r="J13">
            <v>78418.700000000012</v>
          </cell>
          <cell r="L13">
            <v>1.0937041928811817</v>
          </cell>
          <cell r="N13">
            <v>62399.100000000006</v>
          </cell>
          <cell r="O13">
            <v>62305.5</v>
          </cell>
          <cell r="Q13">
            <v>0.99849997836507243</v>
          </cell>
          <cell r="S13">
            <v>9300.9999999999854</v>
          </cell>
          <cell r="T13">
            <v>16113.200000000012</v>
          </cell>
          <cell r="X13">
            <v>577</v>
          </cell>
          <cell r="Y13">
            <v>573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5" outlineLevelRow="1"/>
  <cols>
    <col min="1" max="1" width="6.7109375" style="1" customWidth="1"/>
    <col min="2" max="2" width="34.7109375" style="1" customWidth="1"/>
    <col min="3" max="12" width="16.28515625" style="8" customWidth="1"/>
    <col min="13" max="13" width="16.28515625" style="9" customWidth="1"/>
    <col min="14" max="15" width="16.28515625" style="8" customWidth="1"/>
    <col min="16" max="16384" width="9.140625" style="1"/>
  </cols>
  <sheetData>
    <row r="1" spans="1:15" ht="4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ht="40.5" customHeight="1">
      <c r="A3" s="16" t="s">
        <v>1</v>
      </c>
      <c r="B3" s="16" t="s">
        <v>2</v>
      </c>
      <c r="C3" s="14" t="s">
        <v>3</v>
      </c>
      <c r="D3" s="14"/>
      <c r="E3" s="17" t="s">
        <v>4</v>
      </c>
      <c r="F3" s="14" t="s">
        <v>5</v>
      </c>
      <c r="G3" s="14"/>
      <c r="H3" s="17" t="s">
        <v>4</v>
      </c>
      <c r="I3" s="14" t="s">
        <v>6</v>
      </c>
      <c r="J3" s="14"/>
      <c r="K3" s="17" t="s">
        <v>4</v>
      </c>
      <c r="L3" s="14" t="s">
        <v>7</v>
      </c>
      <c r="M3" s="14"/>
      <c r="N3" s="14" t="s">
        <v>8</v>
      </c>
      <c r="O3" s="14"/>
    </row>
    <row r="4" spans="1:15" ht="56.45" customHeight="1">
      <c r="A4" s="16"/>
      <c r="B4" s="16"/>
      <c r="C4" s="2" t="s">
        <v>9</v>
      </c>
      <c r="D4" s="2" t="s">
        <v>10</v>
      </c>
      <c r="E4" s="17"/>
      <c r="F4" s="2" t="s">
        <v>9</v>
      </c>
      <c r="G4" s="2" t="s">
        <v>10</v>
      </c>
      <c r="H4" s="17"/>
      <c r="I4" s="2" t="s">
        <v>9</v>
      </c>
      <c r="J4" s="2" t="s">
        <v>10</v>
      </c>
      <c r="K4" s="17"/>
      <c r="L4" s="2" t="s">
        <v>9</v>
      </c>
      <c r="M4" s="2" t="s">
        <v>10</v>
      </c>
      <c r="N4" s="2" t="s">
        <v>9</v>
      </c>
      <c r="O4" s="2" t="s">
        <v>10</v>
      </c>
    </row>
    <row r="5" spans="1:15" s="5" customFormat="1" ht="15.75" customHeight="1">
      <c r="A5" s="3">
        <v>1</v>
      </c>
      <c r="B5" s="4" t="s">
        <v>11</v>
      </c>
      <c r="C5" s="10">
        <f>'[1]Свод (ВСЬОГО)'!D12</f>
        <v>67811.7</v>
      </c>
      <c r="D5" s="10">
        <f>'[1]Свод (ВСЬОГО)'!E12</f>
        <v>74690.100000000006</v>
      </c>
      <c r="E5" s="11">
        <f>'[1]Свод (ВСЬОГО)'!G12</f>
        <v>1.1014338233667642</v>
      </c>
      <c r="F5" s="10">
        <f>'[1]Свод (ВСЬОГО)'!I12</f>
        <v>71700.099999999991</v>
      </c>
      <c r="G5" s="10">
        <f>'[1]Свод (ВСЬОГО)'!J12</f>
        <v>85192.1</v>
      </c>
      <c r="H5" s="11">
        <f>'[1]Свод (ВСЬОГО)'!L12</f>
        <v>1.188172680372831</v>
      </c>
      <c r="I5" s="10">
        <f>'[1]Свод (ВСЬОГО)'!N12</f>
        <v>62399.100000000006</v>
      </c>
      <c r="J5" s="10">
        <f>'[1]Свод (ВСЬОГО)'!O12</f>
        <v>63662.5</v>
      </c>
      <c r="K5" s="11">
        <f>'[1]Свод (ВСЬОГО)'!Q12</f>
        <v>1.0202470868970865</v>
      </c>
      <c r="L5" s="10">
        <f>'[1]Свод (ВСЬОГО)'!S12</f>
        <v>9300.9999999999854</v>
      </c>
      <c r="M5" s="10">
        <f>'[1]Свод (ВСЬОГО)'!T12</f>
        <v>21529.600000000006</v>
      </c>
      <c r="N5" s="10">
        <f>'[1]Свод (ВСЬОГО)'!X12</f>
        <v>577</v>
      </c>
      <c r="O5" s="10">
        <f>'[1]Свод (ВСЬОГО)'!Y12</f>
        <v>573</v>
      </c>
    </row>
    <row r="6" spans="1:15" s="7" customFormat="1" ht="19.5" customHeight="1" outlineLevel="1">
      <c r="A6" s="3">
        <v>1</v>
      </c>
      <c r="B6" s="6" t="s">
        <v>12</v>
      </c>
      <c r="C6" s="12">
        <f>'[1]Свод (ВСЬОГО)'!D13</f>
        <v>67811.7</v>
      </c>
      <c r="D6" s="12">
        <f>'[1]Свод (ВСЬОГО)'!E13</f>
        <v>74690.100000000006</v>
      </c>
      <c r="E6" s="13">
        <f>'[1]Свод (ВСЬОГО)'!G13</f>
        <v>1.1014338233667642</v>
      </c>
      <c r="F6" s="12">
        <f>'[1]Свод (ВСЬОГО)'!I13</f>
        <v>71700.099999999991</v>
      </c>
      <c r="G6" s="12">
        <f>'[1]Свод (ВСЬОГО)'!J13</f>
        <v>78418.700000000012</v>
      </c>
      <c r="H6" s="13">
        <f>'[1]Свод (ВСЬОГО)'!L13</f>
        <v>1.0937041928811817</v>
      </c>
      <c r="I6" s="12">
        <f>'[1]Свод (ВСЬОГО)'!N13</f>
        <v>62399.100000000006</v>
      </c>
      <c r="J6" s="12">
        <f>'[1]Свод (ВСЬОГО)'!O13</f>
        <v>62305.5</v>
      </c>
      <c r="K6" s="13">
        <f>'[1]Свод (ВСЬОГО)'!Q13</f>
        <v>0.99849997836507243</v>
      </c>
      <c r="L6" s="12">
        <f>'[1]Свод (ВСЬОГО)'!S13</f>
        <v>9300.9999999999854</v>
      </c>
      <c r="M6" s="12">
        <f>'[1]Свод (ВСЬОГО)'!T13</f>
        <v>16113.200000000012</v>
      </c>
      <c r="N6" s="12">
        <f>'[1]Свод (ВСЬОГО)'!X13</f>
        <v>577</v>
      </c>
      <c r="O6" s="12">
        <f>'[1]Свод (ВСЬОГО)'!Y13</f>
        <v>573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2021-06-14T07:48:11Z</dcterms:modified>
</cp:coreProperties>
</file>