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20115" windowHeight="748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Лист1!$A$1:$G$102</definedName>
  </definedNames>
  <calcPr calcId="125725"/>
</workbook>
</file>

<file path=xl/calcChain.xml><?xml version="1.0" encoding="utf-8"?>
<calcChain xmlns="http://schemas.openxmlformats.org/spreadsheetml/2006/main">
  <c r="F57" i="1"/>
  <c r="F53"/>
  <c r="D57"/>
  <c r="D53"/>
  <c r="F56"/>
  <c r="G85"/>
  <c r="E85"/>
  <c r="F67"/>
  <c r="F66"/>
  <c r="E57"/>
  <c r="D67"/>
</calcChain>
</file>

<file path=xl/sharedStrings.xml><?xml version="1.0" encoding="utf-8"?>
<sst xmlns="http://schemas.openxmlformats.org/spreadsheetml/2006/main" count="128" uniqueCount="87">
  <si>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</si>
  <si>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</si>
  <si>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</si>
  <si>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</si>
  <si>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29 грудня 2018 року № 1209)</t>
  </si>
  <si>
    <t>Наказ / розпорядчий документ</t>
  </si>
  <si>
    <t>(найменування головного розпорядника коштів місцевого бюджету)</t>
  </si>
  <si>
    <t>Паспорт</t>
  </si>
  <si>
    <t>6. Цілі державної політики, на досягнення яких спрямована реалізація бюджетної програми</t>
  </si>
  <si>
    <t>№ з/п</t>
  </si>
  <si>
    <t> 1</t>
  </si>
  <si>
    <t>Ціль державної політики</t>
  </si>
  <si>
    <t>8. Завдання бюджетної програми:</t>
  </si>
  <si>
    <t>Завдання</t>
  </si>
  <si>
    <t xml:space="preserve">9. Напрями використання бюджетних коштів:                                                                                                                                                                                                                                           </t>
  </si>
  <si>
    <t>Напрями використання бюджетних коштів</t>
  </si>
  <si>
    <t>Загальний фонд</t>
  </si>
  <si>
    <t>Спеціальний фонд</t>
  </si>
  <si>
    <t>Усього</t>
  </si>
  <si>
    <t>гривень</t>
  </si>
  <si>
    <t>Програма поліпшення матеріально- технічної бази закладів освіти м. Чернігова на 2019- 2023 роки, затверджена рішенням міської ради від 31.05.2018 року № 31/VII-3</t>
  </si>
  <si>
    <t xml:space="preserve">11. Результативні показники бюджетної програми: </t>
  </si>
  <si>
    <t>№</t>
  </si>
  <si>
    <t>з/п</t>
  </si>
  <si>
    <t>Показник</t>
  </si>
  <si>
    <t>Одиниця виміру</t>
  </si>
  <si>
    <t>Джерело інформації</t>
  </si>
  <si>
    <t>Начальник управління освіти</t>
  </si>
  <si>
    <t>(підпис)</t>
  </si>
  <si>
    <t>ПОГОДЖЕНО:</t>
  </si>
  <si>
    <t>Начальник  фінансового управління</t>
  </si>
  <si>
    <t>Чернігівської міської ради</t>
  </si>
  <si>
    <t>Дата погодження</t>
  </si>
  <si>
    <t>М.П.</t>
  </si>
  <si>
    <t>В.О.Білогура</t>
  </si>
  <si>
    <t>О.Ю.Лисенко</t>
  </si>
  <si>
    <r>
      <t>Управління освіти Чернігівської міської ради</t>
    </r>
    <r>
      <rPr>
        <sz val="14"/>
        <color theme="1"/>
        <rFont val="Arial"/>
        <family val="2"/>
        <charset val="204"/>
      </rPr>
      <t>__________</t>
    </r>
  </si>
  <si>
    <t>Забезпечення рівних  можливостей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</si>
  <si>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>Забезпечити  рівні  можливості для  отримання повної  загальної середньої освіти та реабілітаційних послуг дівчатами та хлопцями, які потребують корекції фізичного та (або) розумового розвитку з урахуванням нозології захворювання</t>
  </si>
  <si>
    <t xml:space="preserve">Забезпечення рівних можливостей для отримання повної загальної середньої освіти та реабілітаційних послуг дівчатами та хлопцями, які потребують корекції фізичного та (або) розумового розвитку </t>
  </si>
  <si>
    <t>Показники  затрат :</t>
  </si>
  <si>
    <t>кількість закладів I-III  ступенів</t>
  </si>
  <si>
    <t>кількість класів  I-III ступенів</t>
  </si>
  <si>
    <t>середньорічне число посадових окладів (ставок) педагогічного персоналу</t>
  </si>
  <si>
    <t>середньорічне число штатних одиниць адмінперсоналу, за умовами віднесених до педагогічного персоналу</t>
  </si>
  <si>
    <t>середньорічне число штатних одиниць спеціалістів</t>
  </si>
  <si>
    <t>середньорічне число штатних одиниць робітників</t>
  </si>
  <si>
    <t>Всього – середньорічне  число ставок  (штатних одиниць)</t>
  </si>
  <si>
    <t>Показники  продукту:</t>
  </si>
  <si>
    <t>Чисельність учнів, вихованців, осіб</t>
  </si>
  <si>
    <t>Показники ефективності:</t>
  </si>
  <si>
    <t>дітодні відвідування</t>
  </si>
  <si>
    <t>Показники якості :</t>
  </si>
  <si>
    <t>кількість днів відвідування дітей</t>
  </si>
  <si>
    <t>од.</t>
  </si>
  <si>
    <t>осіб</t>
  </si>
  <si>
    <t>дні</t>
  </si>
  <si>
    <t>звіт</t>
  </si>
  <si>
    <t>план дітоднів</t>
  </si>
  <si>
    <t>х</t>
  </si>
  <si>
    <r>
      <t xml:space="preserve">бюджетної програми місцевого бюджету на </t>
    </r>
    <r>
      <rPr>
        <b/>
        <u/>
        <sz val="14"/>
        <color rgb="FF000000"/>
        <rFont val="Arial"/>
        <family val="2"/>
        <charset val="204"/>
      </rPr>
      <t>2020</t>
    </r>
    <r>
      <rPr>
        <b/>
        <sz val="14"/>
        <color rgb="FF000000"/>
        <rFont val="Arial"/>
        <family val="2"/>
        <charset val="204"/>
      </rPr>
      <t>_ рік</t>
    </r>
  </si>
  <si>
    <t>та (або) розумового розвитку</t>
  </si>
  <si>
    <t>(код за ЄДРПОУ)</t>
  </si>
  <si>
    <t xml:space="preserve">3. 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</si>
  <si>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</si>
  <si>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</si>
  <si>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</si>
  <si>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</si>
  <si>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</si>
  <si>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     (найменування головного розпорядника коштів місцевого бюджету)</t>
  </si>
  <si>
    <t>0600000</t>
  </si>
  <si>
    <t>0610000</t>
  </si>
  <si>
    <t>02147598</t>
  </si>
  <si>
    <t>0611070</t>
  </si>
  <si>
    <t>0922</t>
  </si>
  <si>
    <t xml:space="preserve"> Управління освіти Чернігівської міської ради</t>
  </si>
  <si>
    <t>1.</t>
  </si>
  <si>
    <t>Погашення заборгованості за спожиті  комунальні послуги та енергоносії станом на 01.01.2020 року</t>
  </si>
  <si>
    <r>
      <t xml:space="preserve">4. Обсяг бюджетних призначень / бюджетних асигнувань – </t>
    </r>
    <r>
      <rPr>
        <u/>
        <sz val="12"/>
        <color theme="1"/>
        <rFont val="Arial"/>
        <family val="2"/>
        <charset val="204"/>
      </rPr>
      <t>26 431 762</t>
    </r>
    <r>
      <rPr>
        <sz val="12"/>
        <color theme="1"/>
        <rFont val="Arial"/>
        <family val="2"/>
        <charset val="204"/>
      </rPr>
      <t xml:space="preserve"> гривень, у тому числі загального фонду –</t>
    </r>
    <r>
      <rPr>
        <u/>
        <sz val="12"/>
        <color theme="1"/>
        <rFont val="Arial"/>
        <family val="2"/>
        <charset val="204"/>
      </rPr>
      <t xml:space="preserve"> 26 354 433 </t>
    </r>
    <r>
      <rPr>
        <sz val="12"/>
        <color theme="1"/>
        <rFont val="Arial"/>
        <family val="2"/>
        <charset val="204"/>
      </rPr>
      <t xml:space="preserve">гривень та спеціального фонду – </t>
    </r>
    <r>
      <rPr>
        <u/>
        <sz val="12"/>
        <color theme="1"/>
        <rFont val="Arial"/>
        <family val="2"/>
        <charset val="204"/>
      </rPr>
      <t>77 329</t>
    </r>
    <r>
      <rPr>
        <sz val="12"/>
        <color theme="1"/>
        <rFont val="Arial"/>
        <family val="2"/>
        <charset val="204"/>
      </rPr>
      <t xml:space="preserve"> гривень.</t>
    </r>
  </si>
  <si>
    <t>10. Перелік місцевих / регіональних програм, що виконуються у складі бюджетної програми:</t>
  </si>
  <si>
    <t>Найменування місцевої / регіональної програми</t>
  </si>
  <si>
    <t>(ініціали / ініціал, прізвище)</t>
  </si>
  <si>
    <t>Надання загальної середньої освіти навчально - реабілітаційними центрами для дітей з особливими освітніми потребами, зумовленими складними порушеннями розвитку</t>
  </si>
  <si>
    <t xml:space="preserve">7. Мета бюджетної програми:  Створення умов для надання повної загальної середньої освіти хлопцям і дівчатам, які потребують корекції фізичного </t>
  </si>
  <si>
    <r>
      <t xml:space="preserve">5. Підстави для виконання бюджетної програми: Конституція України (Закон від 28.06.1996 № 254/96), Бюджетний кодекс України (Закон від 08.07.2010 № 2456-VI), Закон України "Про Державний бюджет України на 2020 рік" від 14.11.2019 № 294/ ІХ, Закон України “Про освіту” від 05.09.2017 № 2145-VIII, наказ Міністерства фінансів України від 26.08.2014 № 836 “Про деякі питання запровадження програмно-цільового методу складання та виконання місцевих бюджетів”, рішення Чернігівської міської ради “Про міський бюджет на 2020 рік” від 28.11.2019року №  48/VII- 25  </t>
    </r>
    <r>
      <rPr>
        <sz val="12"/>
        <rFont val="Arial"/>
        <family val="2"/>
        <charset val="204"/>
      </rPr>
      <t>(зі змінами та доповненнями від  24.12.2019 року № 49/VII-14), Програма поліпшення матеріально- технічної бази закладів освіти м. Чернігова на 2019- 2023 роки, затверджена рішенням міської ради від 31.05.2018 року № 31/VII -3.</t>
    </r>
  </si>
  <si>
    <t>від 11.01.2020р</t>
  </si>
  <si>
    <t xml:space="preserve"> №    21 </t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</si>
</sst>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u/>
      <sz val="12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u/>
      <sz val="14"/>
      <color theme="1"/>
      <name val="Arial"/>
      <family val="2"/>
      <charset val="204"/>
    </font>
    <font>
      <b/>
      <sz val="14"/>
      <color rgb="FF000000"/>
      <name val="Arial"/>
      <family val="2"/>
      <charset val="204"/>
    </font>
    <font>
      <b/>
      <u/>
      <sz val="14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Border="1"/>
    <xf numFmtId="0" fontId="3" fillId="0" borderId="0" xfId="0" applyFont="1"/>
    <xf numFmtId="0" fontId="4" fillId="0" borderId="0" xfId="0" applyFont="1"/>
    <xf numFmtId="0" fontId="1" fillId="0" borderId="0" xfId="0" applyFont="1" applyAlignment="1">
      <alignment horizontal="center" vertical="top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vertical="top" wrapText="1"/>
    </xf>
    <xf numFmtId="0" fontId="1" fillId="0" borderId="0" xfId="0" applyFont="1" applyAlignment="1"/>
    <xf numFmtId="0" fontId="4" fillId="0" borderId="0" xfId="0" applyFont="1" applyAlignment="1"/>
    <xf numFmtId="0" fontId="1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justify" vertical="top" wrapText="1"/>
    </xf>
    <xf numFmtId="0" fontId="1" fillId="0" borderId="0" xfId="0" applyFont="1" applyAlignment="1">
      <alignment horizontal="right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 vertical="top" wrapText="1"/>
    </xf>
    <xf numFmtId="0" fontId="1" fillId="0" borderId="6" xfId="0" applyFont="1" applyBorder="1"/>
    <xf numFmtId="0" fontId="1" fillId="0" borderId="10" xfId="0" applyFont="1" applyBorder="1" applyAlignment="1">
      <alignment horizontal="center" vertical="top" wrapText="1"/>
    </xf>
    <xf numFmtId="0" fontId="0" fillId="0" borderId="2" xfId="0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 applyAlignment="1">
      <alignment horizontal="center" wrapText="1"/>
    </xf>
    <xf numFmtId="0" fontId="13" fillId="0" borderId="2" xfId="0" applyFont="1" applyBorder="1" applyAlignment="1">
      <alignment vertical="top" wrapText="1"/>
    </xf>
    <xf numFmtId="0" fontId="1" fillId="0" borderId="2" xfId="0" applyFont="1" applyBorder="1" applyAlignment="1">
      <alignment wrapText="1"/>
    </xf>
    <xf numFmtId="0" fontId="13" fillId="0" borderId="3" xfId="0" applyFont="1" applyBorder="1" applyAlignment="1">
      <alignment vertical="top" wrapText="1"/>
    </xf>
    <xf numFmtId="0" fontId="1" fillId="0" borderId="3" xfId="0" applyFont="1" applyBorder="1" applyAlignment="1">
      <alignment wrapText="1"/>
    </xf>
    <xf numFmtId="0" fontId="13" fillId="0" borderId="1" xfId="0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1" fillId="0" borderId="5" xfId="0" applyFont="1" applyBorder="1" applyAlignment="1">
      <alignment horizontal="center" wrapText="1"/>
    </xf>
    <xf numFmtId="0" fontId="13" fillId="0" borderId="2" xfId="0" applyFont="1" applyBorder="1" applyAlignment="1">
      <alignment horizontal="center" vertical="center" wrapText="1"/>
    </xf>
    <xf numFmtId="0" fontId="14" fillId="0" borderId="0" xfId="0" applyFont="1" applyBorder="1"/>
    <xf numFmtId="0" fontId="14" fillId="0" borderId="0" xfId="0" applyFont="1"/>
    <xf numFmtId="0" fontId="4" fillId="0" borderId="6" xfId="0" applyFont="1" applyBorder="1"/>
    <xf numFmtId="0" fontId="14" fillId="0" borderId="0" xfId="0" applyFont="1" applyBorder="1" applyAlignment="1">
      <alignment horizontal="center"/>
    </xf>
    <xf numFmtId="0" fontId="14" fillId="0" borderId="0" xfId="0" applyFont="1" applyAlignment="1">
      <alignment horizontal="center"/>
    </xf>
    <xf numFmtId="49" fontId="4" fillId="0" borderId="6" xfId="0" applyNumberFormat="1" applyFont="1" applyBorder="1"/>
    <xf numFmtId="0" fontId="4" fillId="0" borderId="6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0" fontId="14" fillId="0" borderId="17" xfId="0" applyFont="1" applyBorder="1" applyAlignment="1"/>
    <xf numFmtId="49" fontId="4" fillId="0" borderId="6" xfId="0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wrapText="1"/>
    </xf>
    <xf numFmtId="0" fontId="12" fillId="0" borderId="1" xfId="0" applyFont="1" applyBorder="1" applyAlignment="1">
      <alignment vertical="top" wrapText="1"/>
    </xf>
    <xf numFmtId="0" fontId="1" fillId="0" borderId="0" xfId="0" applyFont="1" applyAlignment="1">
      <alignment horizontal="left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3" fontId="1" fillId="0" borderId="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10" fillId="0" borderId="1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/>
    </xf>
    <xf numFmtId="0" fontId="1" fillId="0" borderId="11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2"/>
  <sheetViews>
    <sheetView tabSelected="1" view="pageBreakPreview" zoomScale="75" zoomScaleNormal="75" zoomScaleSheetLayoutView="75" workbookViewId="0">
      <selection activeCell="D12" sqref="D12"/>
    </sheetView>
  </sheetViews>
  <sheetFormatPr defaultRowHeight="20.25"/>
  <cols>
    <col min="1" max="1" width="9.140625" style="9"/>
    <col min="2" max="2" width="33.5703125" style="9" customWidth="1"/>
    <col min="3" max="3" width="52.5703125" style="9" customWidth="1"/>
    <col min="4" max="4" width="22" style="9" customWidth="1"/>
    <col min="5" max="5" width="21.5703125" style="9" customWidth="1"/>
    <col min="6" max="6" width="25.85546875" style="9" customWidth="1"/>
    <col min="7" max="7" width="19.5703125" style="9" customWidth="1"/>
    <col min="8" max="8" width="18.5703125" style="9" customWidth="1"/>
    <col min="9" max="9" width="17.140625" style="9" customWidth="1"/>
    <col min="10" max="12" width="9.140625" style="9" hidden="1" customWidth="1"/>
    <col min="13" max="13" width="25.140625" style="9" customWidth="1"/>
    <col min="14" max="14" width="1.5703125" style="9" hidden="1" customWidth="1"/>
    <col min="15" max="15" width="0.140625" style="9" hidden="1" customWidth="1"/>
    <col min="16" max="17" width="9.140625" style="9" hidden="1" customWidth="1"/>
    <col min="18" max="18" width="6.140625" style="9" hidden="1" customWidth="1"/>
    <col min="19" max="19" width="9.140625" style="9" hidden="1" customWidth="1"/>
    <col min="20" max="20" width="0.140625" style="9" customWidth="1"/>
    <col min="21" max="21" width="8.140625" style="9" customWidth="1"/>
    <col min="22" max="16384" width="9.140625" style="9"/>
  </cols>
  <sheetData>
    <row r="1" spans="1:30" ht="24.75" customHeight="1">
      <c r="A1" s="7"/>
      <c r="B1" s="7"/>
      <c r="C1" s="7"/>
      <c r="D1" s="95" t="s">
        <v>0</v>
      </c>
      <c r="E1" s="95"/>
      <c r="F1" s="4"/>
      <c r="G1" s="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0.25" customHeight="1">
      <c r="A2" s="7"/>
      <c r="B2" s="7"/>
      <c r="C2" s="7"/>
      <c r="D2" s="95" t="s">
        <v>1</v>
      </c>
      <c r="E2" s="95"/>
      <c r="F2" s="95"/>
      <c r="G2" s="4"/>
      <c r="H2" s="4"/>
      <c r="I2" s="4"/>
      <c r="J2" s="4"/>
      <c r="K2" s="4"/>
      <c r="L2" s="1"/>
      <c r="M2" s="1"/>
      <c r="N2" s="4"/>
      <c r="O2" s="4"/>
      <c r="P2" s="4"/>
      <c r="Q2" s="4"/>
      <c r="R2" s="4"/>
      <c r="S2" s="4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9.5" customHeight="1">
      <c r="A3" s="7"/>
      <c r="B3" s="7"/>
      <c r="C3" s="7"/>
      <c r="D3" s="95" t="s">
        <v>2</v>
      </c>
      <c r="E3" s="95"/>
      <c r="F3" s="95"/>
      <c r="G3" s="95"/>
      <c r="H3" s="4"/>
      <c r="I3" s="4"/>
      <c r="J3" s="4"/>
      <c r="K3" s="4"/>
      <c r="L3" s="1"/>
      <c r="M3" s="1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 ht="18.75" customHeight="1">
      <c r="A4" s="7"/>
      <c r="B4" s="7"/>
      <c r="C4" s="7"/>
      <c r="D4" s="95" t="s">
        <v>3</v>
      </c>
      <c r="E4" s="95"/>
      <c r="F4" s="95"/>
      <c r="G4" s="95"/>
      <c r="H4" s="4"/>
      <c r="I4" s="4"/>
      <c r="J4" s="4"/>
      <c r="K4" s="4"/>
      <c r="L4" s="1"/>
      <c r="M4" s="1"/>
      <c r="N4" s="4"/>
      <c r="O4" s="4"/>
      <c r="P4" s="4"/>
      <c r="Q4" s="4"/>
      <c r="R4" s="4"/>
      <c r="S4" s="4"/>
      <c r="T4" s="1"/>
      <c r="U4" s="1"/>
      <c r="V4" s="1"/>
      <c r="W4" s="1"/>
      <c r="X4" s="1"/>
      <c r="Y4" s="1"/>
      <c r="Z4" s="1"/>
      <c r="AA4" s="1"/>
      <c r="AB4" s="1"/>
      <c r="AC4" s="1"/>
      <c r="AD4" s="1"/>
    </row>
    <row r="5" spans="1:30" ht="19.5" customHeight="1">
      <c r="A5" s="7"/>
      <c r="B5" s="7"/>
      <c r="C5" s="7"/>
      <c r="D5" s="7" t="s">
        <v>4</v>
      </c>
      <c r="E5" s="7"/>
      <c r="F5" s="1"/>
      <c r="G5" s="1"/>
      <c r="H5" s="4"/>
      <c r="I5" s="4"/>
      <c r="J5" s="4"/>
      <c r="K5" s="4"/>
      <c r="L5" s="1"/>
      <c r="M5" s="1"/>
      <c r="N5" s="4"/>
      <c r="O5" s="4"/>
      <c r="P5" s="4"/>
      <c r="Q5" s="4"/>
      <c r="R5" s="4"/>
      <c r="S5" s="4"/>
      <c r="T5" s="1"/>
      <c r="U5" s="1"/>
      <c r="V5" s="1"/>
      <c r="W5" s="1"/>
      <c r="X5" s="1"/>
      <c r="Y5" s="1"/>
      <c r="Z5" s="1"/>
      <c r="AA5" s="1"/>
      <c r="AB5" s="1"/>
      <c r="AC5" s="1"/>
      <c r="AD5" s="1"/>
    </row>
    <row r="6" spans="1:30" ht="21.75" customHeight="1">
      <c r="A6" s="7"/>
      <c r="B6" s="7"/>
      <c r="C6" s="7"/>
      <c r="D6" s="7"/>
      <c r="E6" s="7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 ht="21.75" customHeight="1">
      <c r="A7" s="7"/>
      <c r="B7" s="7"/>
      <c r="C7" s="7"/>
      <c r="D7" s="7" t="s">
        <v>0</v>
      </c>
      <c r="E7" s="7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7"/>
      <c r="B8" s="7"/>
      <c r="C8" s="7"/>
      <c r="D8" s="7" t="s">
        <v>5</v>
      </c>
      <c r="E8" s="7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 ht="27" customHeight="1">
      <c r="A9" s="7"/>
      <c r="B9" s="7"/>
      <c r="C9" s="7"/>
      <c r="D9" s="10" t="s">
        <v>36</v>
      </c>
      <c r="E9" s="7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7"/>
      <c r="B10" s="7"/>
      <c r="C10" s="7"/>
      <c r="D10" s="6" t="s">
        <v>6</v>
      </c>
      <c r="E10" s="6"/>
      <c r="F10" s="6"/>
      <c r="G10" s="6"/>
      <c r="H10" s="1"/>
      <c r="I10" s="1"/>
      <c r="J10" s="1"/>
      <c r="K10" s="1"/>
      <c r="L10" s="1"/>
      <c r="M10" s="1"/>
      <c r="N10" s="2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 ht="26.25" customHeight="1">
      <c r="A11" s="7"/>
      <c r="B11" s="7"/>
      <c r="C11" s="7"/>
      <c r="D11" s="63" t="s">
        <v>85</v>
      </c>
      <c r="E11" s="63" t="s">
        <v>86</v>
      </c>
      <c r="F11" s="5"/>
      <c r="G11" s="1"/>
      <c r="H11" s="6"/>
      <c r="I11" s="6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7"/>
      <c r="B12" s="7"/>
      <c r="C12" s="7"/>
      <c r="D12" s="7"/>
      <c r="E12" s="7"/>
      <c r="F12" s="1"/>
      <c r="G12" s="7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7"/>
      <c r="B13" s="7"/>
      <c r="C13" s="7"/>
      <c r="D13" s="7"/>
      <c r="E13" s="7"/>
      <c r="F13" s="7"/>
      <c r="G13" s="7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7"/>
      <c r="B14" s="7"/>
      <c r="C14" s="7"/>
      <c r="D14" s="7"/>
      <c r="E14" s="7"/>
      <c r="F14" s="7"/>
      <c r="G14" s="7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96" t="s">
        <v>7</v>
      </c>
      <c r="B15" s="96"/>
      <c r="C15" s="96"/>
      <c r="D15" s="96"/>
      <c r="E15" s="96"/>
      <c r="F15" s="96"/>
      <c r="G15" s="96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96" t="s">
        <v>60</v>
      </c>
      <c r="B16" s="96"/>
      <c r="C16" s="96"/>
      <c r="D16" s="96"/>
      <c r="E16" s="96"/>
      <c r="F16" s="96"/>
      <c r="G16" s="96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7"/>
      <c r="B17" s="7"/>
      <c r="C17" s="7"/>
      <c r="D17" s="7"/>
      <c r="E17" s="7"/>
      <c r="F17" s="7"/>
      <c r="G17" s="11"/>
      <c r="H17" s="1"/>
      <c r="I17" s="1"/>
      <c r="J17" s="1"/>
      <c r="K17" s="1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7"/>
      <c r="B18" s="7"/>
      <c r="C18" s="7"/>
      <c r="D18" s="7"/>
      <c r="E18" s="7"/>
      <c r="F18" s="7"/>
      <c r="G18" s="7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63" t="s">
        <v>76</v>
      </c>
      <c r="B19" s="70" t="s">
        <v>70</v>
      </c>
      <c r="C19" s="63"/>
      <c r="D19" s="63" t="s">
        <v>75</v>
      </c>
      <c r="E19" s="63"/>
      <c r="F19" s="63"/>
      <c r="G19" s="66" t="s">
        <v>72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 ht="15.75" customHeight="1">
      <c r="A20" s="61"/>
      <c r="B20" s="97" t="s">
        <v>64</v>
      </c>
      <c r="C20" s="61"/>
      <c r="D20" s="61" t="s">
        <v>69</v>
      </c>
      <c r="E20" s="61"/>
      <c r="F20" s="61"/>
      <c r="G20" s="65" t="s">
        <v>62</v>
      </c>
      <c r="H20" s="62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 ht="15.75" customHeight="1">
      <c r="A21" s="61"/>
      <c r="B21" s="97"/>
      <c r="C21" s="61"/>
      <c r="D21" s="61"/>
      <c r="E21" s="61"/>
      <c r="F21" s="61"/>
      <c r="G21" s="65"/>
      <c r="H21" s="62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1:30" ht="30" customHeight="1">
      <c r="A22" s="72">
        <v>2</v>
      </c>
      <c r="B22" s="70" t="s">
        <v>71</v>
      </c>
      <c r="C22" s="63"/>
      <c r="D22" s="63" t="s">
        <v>75</v>
      </c>
      <c r="E22" s="63"/>
      <c r="F22" s="63"/>
      <c r="G22" s="66" t="s">
        <v>72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1:30">
      <c r="A23" s="61"/>
      <c r="B23" s="97" t="s">
        <v>64</v>
      </c>
      <c r="C23" s="69"/>
      <c r="D23" s="61" t="s">
        <v>69</v>
      </c>
      <c r="E23" s="69"/>
      <c r="F23" s="69"/>
      <c r="G23" s="65" t="s">
        <v>62</v>
      </c>
      <c r="H23" s="62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</row>
    <row r="24" spans="1:30">
      <c r="A24" s="61"/>
      <c r="B24" s="97"/>
      <c r="C24" s="64"/>
      <c r="D24" s="64"/>
      <c r="E24" s="64"/>
      <c r="F24" s="64"/>
      <c r="G24" s="65"/>
      <c r="H24" s="62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</row>
    <row r="25" spans="1:30" ht="96" customHeight="1">
      <c r="A25" s="63" t="s">
        <v>63</v>
      </c>
      <c r="B25" s="70" t="s">
        <v>73</v>
      </c>
      <c r="C25" s="67">
        <v>1070</v>
      </c>
      <c r="D25" s="70" t="s">
        <v>74</v>
      </c>
      <c r="E25" s="98" t="s">
        <v>82</v>
      </c>
      <c r="F25" s="98"/>
      <c r="G25" s="63">
        <v>7410100000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</row>
    <row r="26" spans="1:30" ht="21.75" customHeight="1">
      <c r="A26" s="61"/>
      <c r="B26" s="97" t="s">
        <v>64</v>
      </c>
      <c r="C26" s="97" t="s">
        <v>65</v>
      </c>
      <c r="D26" s="97" t="s">
        <v>66</v>
      </c>
      <c r="E26" s="97" t="s">
        <v>67</v>
      </c>
      <c r="F26" s="97"/>
      <c r="G26" s="65" t="s">
        <v>68</v>
      </c>
      <c r="H26" s="62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</row>
    <row r="27" spans="1:30" ht="47.25" customHeight="1">
      <c r="A27" s="37"/>
      <c r="B27" s="97"/>
      <c r="C27" s="97"/>
      <c r="D27" s="97"/>
      <c r="E27" s="97"/>
      <c r="F27" s="97"/>
      <c r="G27" s="7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</row>
    <row r="28" spans="1:30">
      <c r="A28" s="37"/>
      <c r="B28" s="37"/>
      <c r="C28" s="37"/>
      <c r="D28" s="37"/>
      <c r="E28" s="37"/>
      <c r="F28" s="37"/>
      <c r="G28" s="7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30">
      <c r="A29" s="7"/>
      <c r="B29" s="7"/>
      <c r="C29" s="7"/>
      <c r="D29" s="7"/>
      <c r="E29" s="7"/>
      <c r="F29" s="7"/>
      <c r="G29" s="7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>
      <c r="A30" s="7"/>
      <c r="B30" s="7"/>
      <c r="C30" s="7"/>
      <c r="D30" s="7"/>
      <c r="E30" s="7"/>
      <c r="F30" s="7"/>
      <c r="G30" s="7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30" ht="42.75" customHeight="1">
      <c r="A31" s="85" t="s">
        <v>78</v>
      </c>
      <c r="B31" s="85"/>
      <c r="C31" s="85"/>
      <c r="D31" s="85"/>
      <c r="E31" s="85"/>
      <c r="F31" s="85"/>
      <c r="G31" s="85"/>
      <c r="H31" s="13"/>
      <c r="I31" s="14"/>
      <c r="J31" s="14"/>
      <c r="K31" s="14"/>
      <c r="L31" s="14"/>
      <c r="M31" s="14"/>
      <c r="N31" s="14"/>
      <c r="O31" s="14"/>
      <c r="P31" s="14"/>
      <c r="Q31" s="14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30">
      <c r="A32" s="15"/>
      <c r="B32" s="15"/>
      <c r="C32" s="15"/>
      <c r="D32" s="15"/>
      <c r="E32" s="15"/>
      <c r="F32" s="15"/>
      <c r="G32" s="15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>
      <c r="A33" s="15"/>
      <c r="B33" s="15"/>
      <c r="C33" s="15"/>
      <c r="D33" s="15"/>
      <c r="E33" s="15"/>
      <c r="F33" s="15"/>
      <c r="G33" s="15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ht="92.25" customHeight="1">
      <c r="A34" s="85" t="s">
        <v>84</v>
      </c>
      <c r="B34" s="85"/>
      <c r="C34" s="85"/>
      <c r="D34" s="85"/>
      <c r="E34" s="85"/>
      <c r="F34" s="85"/>
      <c r="G34" s="85"/>
      <c r="H34" s="17"/>
      <c r="I34" s="17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3"/>
      <c r="V34" s="3"/>
      <c r="W34" s="3"/>
      <c r="X34" s="3"/>
      <c r="Y34" s="3"/>
      <c r="Z34" s="3"/>
      <c r="AA34" s="3"/>
      <c r="AB34" s="3"/>
      <c r="AC34" s="3"/>
      <c r="AD34" s="1"/>
    </row>
    <row r="35" spans="1:30" ht="24.75" hidden="1" customHeight="1">
      <c r="A35" s="4"/>
      <c r="B35" s="4"/>
      <c r="C35" s="4"/>
      <c r="D35" s="4"/>
      <c r="E35" s="4"/>
      <c r="F35" s="4"/>
      <c r="G35" s="16"/>
      <c r="H35" s="17"/>
      <c r="I35" s="17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3"/>
      <c r="V35" s="3"/>
      <c r="W35" s="3"/>
      <c r="X35" s="3"/>
      <c r="Y35" s="3"/>
      <c r="Z35" s="3"/>
      <c r="AA35" s="3"/>
      <c r="AB35" s="3"/>
      <c r="AC35" s="3"/>
      <c r="AD35" s="1"/>
    </row>
    <row r="36" spans="1:30" ht="31.5" customHeight="1">
      <c r="A36" s="85" t="s">
        <v>8</v>
      </c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16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ht="27" customHeight="1">
      <c r="A37" s="19" t="s">
        <v>9</v>
      </c>
      <c r="B37" s="87" t="s">
        <v>11</v>
      </c>
      <c r="C37" s="87"/>
      <c r="D37" s="87"/>
      <c r="E37" s="87"/>
      <c r="F37" s="87"/>
      <c r="G37" s="87"/>
      <c r="H37" s="20"/>
      <c r="I37" s="20"/>
      <c r="J37" s="20"/>
      <c r="K37" s="83"/>
      <c r="L37" s="83"/>
      <c r="M37" s="83"/>
      <c r="N37" s="20"/>
      <c r="O37" s="20"/>
      <c r="P37" s="20"/>
      <c r="Q37" s="20"/>
      <c r="R37" s="20"/>
      <c r="S37" s="20"/>
      <c r="T37" s="20"/>
      <c r="U37" s="5"/>
      <c r="V37" s="5"/>
      <c r="W37" s="5"/>
      <c r="X37" s="5"/>
      <c r="Y37" s="1"/>
      <c r="Z37" s="1"/>
      <c r="AA37" s="1"/>
      <c r="AB37" s="1"/>
      <c r="AC37" s="1"/>
      <c r="AD37" s="1"/>
    </row>
    <row r="38" spans="1:30" ht="42" customHeight="1">
      <c r="A38" s="38" t="s">
        <v>10</v>
      </c>
      <c r="B38" s="103" t="s">
        <v>37</v>
      </c>
      <c r="C38" s="104"/>
      <c r="D38" s="104"/>
      <c r="E38" s="104"/>
      <c r="F38" s="104"/>
      <c r="G38" s="105"/>
      <c r="H38" s="20"/>
      <c r="I38" s="20"/>
      <c r="J38" s="20"/>
      <c r="K38" s="83"/>
      <c r="L38" s="83"/>
      <c r="M38" s="83"/>
      <c r="N38" s="20"/>
      <c r="O38" s="20"/>
      <c r="P38" s="20"/>
      <c r="Q38" s="20"/>
      <c r="R38" s="20"/>
      <c r="S38" s="20"/>
      <c r="T38" s="20"/>
      <c r="U38" s="5"/>
      <c r="V38" s="5"/>
      <c r="W38" s="5"/>
      <c r="X38" s="5"/>
      <c r="Y38" s="1"/>
      <c r="Z38" s="1"/>
      <c r="AA38" s="1"/>
      <c r="AB38" s="1"/>
      <c r="AC38" s="1"/>
      <c r="AD38" s="1"/>
    </row>
    <row r="39" spans="1:3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>
      <c r="A40" s="99" t="s">
        <v>83</v>
      </c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>
      <c r="A41" s="1" t="s">
        <v>61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>
      <c r="A42" s="1" t="s">
        <v>12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</row>
    <row r="43" spans="1:30">
      <c r="A43" s="1"/>
      <c r="B43" s="20"/>
      <c r="C43" s="20"/>
      <c r="D43" s="20"/>
      <c r="E43" s="20"/>
      <c r="F43" s="20"/>
      <c r="G43" s="20"/>
      <c r="H43" s="20"/>
      <c r="I43" s="20"/>
      <c r="J43" s="20"/>
      <c r="K43" s="101"/>
      <c r="L43" s="101"/>
      <c r="M43" s="101"/>
      <c r="N43" s="5"/>
      <c r="O43" s="5"/>
      <c r="P43" s="5"/>
      <c r="Q43" s="5"/>
      <c r="R43" s="5"/>
      <c r="S43" s="5"/>
      <c r="T43" s="5"/>
      <c r="U43" s="5"/>
      <c r="V43" s="1"/>
      <c r="W43" s="1"/>
      <c r="X43" s="1"/>
      <c r="Y43" s="1"/>
      <c r="Z43" s="1"/>
      <c r="AA43" s="1"/>
      <c r="AB43" s="1"/>
      <c r="AC43" s="1"/>
      <c r="AD43" s="1"/>
    </row>
    <row r="44" spans="1:30" ht="19.5" customHeight="1">
      <c r="A44" s="33" t="s">
        <v>9</v>
      </c>
      <c r="B44" s="102" t="s">
        <v>13</v>
      </c>
      <c r="C44" s="102"/>
      <c r="D44" s="102"/>
      <c r="E44" s="102"/>
      <c r="F44" s="102"/>
      <c r="G44" s="102"/>
      <c r="H44" s="20"/>
      <c r="I44" s="20"/>
      <c r="J44" s="20"/>
      <c r="K44" s="101"/>
      <c r="L44" s="101"/>
      <c r="M44" s="101"/>
      <c r="N44" s="20"/>
      <c r="O44" s="20"/>
      <c r="P44" s="20"/>
      <c r="Q44" s="20"/>
      <c r="R44" s="20"/>
      <c r="S44" s="20"/>
      <c r="T44" s="20"/>
      <c r="U44" s="5"/>
      <c r="V44" s="5"/>
      <c r="W44" s="5"/>
      <c r="X44" s="5"/>
      <c r="Y44" s="1"/>
      <c r="Z44" s="1"/>
      <c r="AA44" s="1"/>
      <c r="AB44" s="1"/>
      <c r="AC44" s="1"/>
      <c r="AD44" s="1"/>
    </row>
    <row r="45" spans="1:30" ht="33" customHeight="1">
      <c r="A45" s="38">
        <v>1</v>
      </c>
      <c r="B45" s="100" t="s">
        <v>38</v>
      </c>
      <c r="C45" s="100"/>
      <c r="D45" s="100"/>
      <c r="E45" s="100"/>
      <c r="F45" s="100"/>
      <c r="G45" s="100"/>
      <c r="H45" s="20"/>
      <c r="I45" s="20"/>
      <c r="J45" s="20"/>
      <c r="K45" s="83"/>
      <c r="L45" s="83"/>
      <c r="M45" s="83"/>
      <c r="N45" s="20"/>
      <c r="O45" s="20"/>
      <c r="P45" s="20"/>
      <c r="Q45" s="20"/>
      <c r="R45" s="20"/>
      <c r="S45" s="20"/>
      <c r="T45" s="20"/>
      <c r="U45" s="5"/>
      <c r="V45" s="5"/>
      <c r="W45" s="5"/>
      <c r="X45" s="5"/>
      <c r="Y45" s="1"/>
      <c r="Z45" s="1"/>
      <c r="AA45" s="1"/>
      <c r="AB45" s="1"/>
      <c r="AC45" s="1"/>
      <c r="AD45" s="1"/>
    </row>
    <row r="46" spans="1:3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5"/>
      <c r="V46" s="5"/>
      <c r="W46" s="5"/>
      <c r="X46" s="5"/>
      <c r="Y46" s="1"/>
      <c r="Z46" s="1"/>
      <c r="AA46" s="1"/>
      <c r="AB46" s="1"/>
      <c r="AC46" s="1"/>
      <c r="AD46" s="1"/>
    </row>
    <row r="47" spans="1:30" ht="23.25" customHeight="1">
      <c r="A47" s="1"/>
      <c r="B47" s="16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0" ht="19.5" customHeight="1">
      <c r="A48" s="85" t="s">
        <v>14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  <c r="T48" s="85"/>
      <c r="U48" s="1"/>
      <c r="V48" s="1"/>
      <c r="W48" s="1"/>
      <c r="X48" s="1"/>
      <c r="Y48" s="1"/>
      <c r="Z48" s="1"/>
      <c r="AA48" s="1"/>
      <c r="AB48" s="1"/>
      <c r="AC48" s="1"/>
      <c r="AD48" s="1"/>
    </row>
    <row r="49" spans="1:30">
      <c r="A49" s="1"/>
      <c r="B49" s="21"/>
      <c r="C49" s="1"/>
      <c r="D49" s="1"/>
      <c r="E49" s="1"/>
      <c r="F49" s="22" t="s">
        <v>19</v>
      </c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2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0" spans="1:3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</row>
    <row r="51" spans="1:30" ht="36" customHeight="1">
      <c r="A51" s="1"/>
      <c r="B51" s="23" t="s">
        <v>9</v>
      </c>
      <c r="C51" s="23" t="s">
        <v>15</v>
      </c>
      <c r="D51" s="23" t="s">
        <v>16</v>
      </c>
      <c r="E51" s="23" t="s">
        <v>17</v>
      </c>
      <c r="F51" s="23" t="s">
        <v>18</v>
      </c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</row>
    <row r="52" spans="1:30">
      <c r="A52" s="1"/>
      <c r="B52" s="23">
        <v>1</v>
      </c>
      <c r="C52" s="23">
        <v>2</v>
      </c>
      <c r="D52" s="23">
        <v>3</v>
      </c>
      <c r="E52" s="23">
        <v>4</v>
      </c>
      <c r="F52" s="23">
        <v>5</v>
      </c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</row>
    <row r="53" spans="1:30" ht="67.5" customHeight="1">
      <c r="A53" s="1"/>
      <c r="B53" s="89">
        <v>1</v>
      </c>
      <c r="C53" s="93" t="s">
        <v>39</v>
      </c>
      <c r="D53" s="91">
        <f>26354433-112224</f>
        <v>26242209</v>
      </c>
      <c r="E53" s="91">
        <v>77329</v>
      </c>
      <c r="F53" s="91">
        <f>SUM(D53:E53)</f>
        <v>26319538</v>
      </c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</row>
    <row r="54" spans="1:30" ht="20.25" hidden="1" customHeight="1">
      <c r="A54" s="1"/>
      <c r="B54" s="90"/>
      <c r="C54" s="94"/>
      <c r="D54" s="92"/>
      <c r="E54" s="92"/>
      <c r="F54" s="9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</row>
    <row r="55" spans="1:30" ht="15" customHeight="1">
      <c r="A55" s="1"/>
      <c r="B55" s="90"/>
      <c r="C55" s="94"/>
      <c r="D55" s="92"/>
      <c r="E55" s="92"/>
      <c r="F55" s="92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1:30" ht="48.75" customHeight="1">
      <c r="A56" s="1"/>
      <c r="B56" s="71">
        <v>2</v>
      </c>
      <c r="C56" s="73" t="s">
        <v>77</v>
      </c>
      <c r="D56" s="68">
        <v>112224</v>
      </c>
      <c r="E56" s="68">
        <v>0</v>
      </c>
      <c r="F56" s="68">
        <f>SUM(D56:E56)</f>
        <v>112224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</row>
    <row r="57" spans="1:30" ht="18" customHeight="1">
      <c r="A57" s="1"/>
      <c r="B57" s="87" t="s">
        <v>18</v>
      </c>
      <c r="C57" s="87"/>
      <c r="D57" s="88">
        <f>D53+D56</f>
        <v>26354433</v>
      </c>
      <c r="E57" s="88">
        <f>E53</f>
        <v>77329</v>
      </c>
      <c r="F57" s="88">
        <f>SUM(D57:E57)</f>
        <v>26431762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</row>
    <row r="58" spans="1:30" ht="20.25" hidden="1" customHeight="1">
      <c r="A58" s="1"/>
      <c r="B58" s="87"/>
      <c r="C58" s="87"/>
      <c r="D58" s="88"/>
      <c r="E58" s="88"/>
      <c r="F58" s="88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</row>
    <row r="59" spans="1:30" ht="6.75" customHeight="1">
      <c r="A59" s="1"/>
      <c r="B59" s="87"/>
      <c r="C59" s="87"/>
      <c r="D59" s="88"/>
      <c r="E59" s="88"/>
      <c r="F59" s="88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</row>
    <row r="60" spans="1:3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</row>
    <row r="61" spans="1:30" ht="15" customHeight="1">
      <c r="A61" s="85" t="s">
        <v>79</v>
      </c>
      <c r="B61" s="85"/>
      <c r="C61" s="85"/>
      <c r="D61" s="85"/>
      <c r="E61" s="85"/>
      <c r="F61" s="8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</row>
    <row r="62" spans="1:30">
      <c r="A62" s="1"/>
      <c r="B62" s="16"/>
      <c r="C62" s="1"/>
      <c r="D62" s="1"/>
      <c r="E62" s="1"/>
      <c r="F62" s="22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</row>
    <row r="63" spans="1:30">
      <c r="A63" s="1"/>
      <c r="B63" s="16"/>
      <c r="C63" s="1"/>
      <c r="D63" s="1"/>
      <c r="E63" s="1"/>
      <c r="F63" s="22" t="s">
        <v>19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4" spans="1:30" ht="44.25" customHeight="1">
      <c r="A64" s="1"/>
      <c r="B64" s="23" t="s">
        <v>9</v>
      </c>
      <c r="C64" s="23" t="s">
        <v>80</v>
      </c>
      <c r="D64" s="24" t="s">
        <v>16</v>
      </c>
      <c r="E64" s="24" t="s">
        <v>17</v>
      </c>
      <c r="F64" s="24" t="s">
        <v>18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</row>
    <row r="65" spans="1:30">
      <c r="A65" s="1"/>
      <c r="B65" s="23">
        <v>1</v>
      </c>
      <c r="C65" s="23">
        <v>2</v>
      </c>
      <c r="D65" s="24">
        <v>3</v>
      </c>
      <c r="E65" s="24">
        <v>4</v>
      </c>
      <c r="F65" s="24">
        <v>5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</row>
    <row r="66" spans="1:30" ht="66" customHeight="1">
      <c r="A66" s="1"/>
      <c r="B66" s="25">
        <v>1</v>
      </c>
      <c r="C66" s="26" t="s">
        <v>20</v>
      </c>
      <c r="D66" s="46">
        <v>54612</v>
      </c>
      <c r="E66" s="41">
        <v>0</v>
      </c>
      <c r="F66" s="46">
        <f>SUM(D66:E66)</f>
        <v>54612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</row>
    <row r="67" spans="1:30" ht="27" customHeight="1">
      <c r="A67" s="1"/>
      <c r="B67" s="87" t="s">
        <v>18</v>
      </c>
      <c r="C67" s="87"/>
      <c r="D67" s="40">
        <f>SUM(D66:D66)</f>
        <v>54612</v>
      </c>
      <c r="E67" s="40">
        <v>0</v>
      </c>
      <c r="F67" s="40">
        <f>SUM(D67:E67)</f>
        <v>54612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</row>
    <row r="68" spans="1:3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</row>
    <row r="69" spans="1:30">
      <c r="A69" s="1" t="s">
        <v>21</v>
      </c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</row>
    <row r="70" spans="1:30">
      <c r="A70" s="27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</row>
    <row r="71" spans="1:30">
      <c r="A71" s="28"/>
      <c r="B71" s="80" t="s">
        <v>24</v>
      </c>
      <c r="C71" s="80" t="s">
        <v>25</v>
      </c>
      <c r="D71" s="80" t="s">
        <v>26</v>
      </c>
      <c r="E71" s="80" t="s">
        <v>16</v>
      </c>
      <c r="F71" s="80" t="s">
        <v>17</v>
      </c>
      <c r="G71" s="80" t="s">
        <v>18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</row>
    <row r="72" spans="1:30" ht="15" customHeight="1">
      <c r="A72" s="29" t="s">
        <v>22</v>
      </c>
      <c r="B72" s="81"/>
      <c r="C72" s="81"/>
      <c r="D72" s="81"/>
      <c r="E72" s="81"/>
      <c r="F72" s="81"/>
      <c r="G72" s="8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</row>
    <row r="73" spans="1:30" ht="2.25" hidden="1" customHeight="1">
      <c r="A73" s="30" t="s">
        <v>23</v>
      </c>
      <c r="B73" s="82"/>
      <c r="C73" s="82"/>
      <c r="D73" s="82"/>
      <c r="E73" s="82"/>
      <c r="F73" s="82"/>
      <c r="G73" s="82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</row>
    <row r="74" spans="1:30">
      <c r="A74" s="23">
        <v>1</v>
      </c>
      <c r="B74" s="24">
        <v>2</v>
      </c>
      <c r="C74" s="24">
        <v>3</v>
      </c>
      <c r="D74" s="24">
        <v>4</v>
      </c>
      <c r="E74" s="24">
        <v>5</v>
      </c>
      <c r="F74" s="23">
        <v>6</v>
      </c>
      <c r="G74" s="23">
        <v>7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</row>
    <row r="75" spans="1:30">
      <c r="A75" s="23"/>
      <c r="B75" s="31" t="s">
        <v>13</v>
      </c>
      <c r="C75" s="24"/>
      <c r="D75" s="24"/>
      <c r="E75" s="24"/>
      <c r="F75" s="23"/>
      <c r="G75" s="23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</row>
    <row r="76" spans="1:30" ht="152.25" customHeight="1">
      <c r="A76" s="34"/>
      <c r="B76" s="51" t="s">
        <v>38</v>
      </c>
      <c r="C76" s="24"/>
      <c r="D76" s="24"/>
      <c r="E76" s="24"/>
      <c r="F76" s="23"/>
      <c r="G76" s="23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</row>
    <row r="77" spans="1:30" ht="24" customHeight="1">
      <c r="A77" s="35">
        <v>1</v>
      </c>
      <c r="B77" s="52" t="s">
        <v>40</v>
      </c>
      <c r="C77" s="24"/>
      <c r="D77" s="24"/>
      <c r="E77" s="24"/>
      <c r="F77" s="28"/>
      <c r="G77" s="23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</row>
    <row r="78" spans="1:30" ht="38.25" customHeight="1">
      <c r="A78" s="53"/>
      <c r="B78" s="54" t="s">
        <v>41</v>
      </c>
      <c r="C78" s="25" t="s">
        <v>54</v>
      </c>
      <c r="D78" s="25" t="s">
        <v>57</v>
      </c>
      <c r="E78" s="48">
        <v>2</v>
      </c>
      <c r="F78" s="86"/>
      <c r="G78" s="49">
        <v>2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</row>
    <row r="79" spans="1:30" ht="20.25" hidden="1" customHeight="1">
      <c r="A79" s="53"/>
      <c r="B79" s="54" t="s">
        <v>42</v>
      </c>
      <c r="C79" s="25" t="s">
        <v>54</v>
      </c>
      <c r="D79" s="25" t="s">
        <v>57</v>
      </c>
      <c r="E79" s="48">
        <v>24</v>
      </c>
      <c r="F79" s="86"/>
      <c r="G79" s="49">
        <v>24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</row>
    <row r="80" spans="1:30" ht="33" customHeight="1">
      <c r="A80" s="53"/>
      <c r="B80" s="54" t="s">
        <v>42</v>
      </c>
      <c r="C80" s="25" t="s">
        <v>54</v>
      </c>
      <c r="D80" s="25" t="s">
        <v>57</v>
      </c>
      <c r="E80" s="48">
        <v>24</v>
      </c>
      <c r="F80" s="50"/>
      <c r="G80" s="49">
        <v>24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</row>
    <row r="81" spans="1:30" ht="47.25" customHeight="1">
      <c r="A81" s="53"/>
      <c r="B81" s="54" t="s">
        <v>43</v>
      </c>
      <c r="C81" s="25" t="s">
        <v>54</v>
      </c>
      <c r="D81" s="25" t="s">
        <v>57</v>
      </c>
      <c r="E81" s="25">
        <v>107.822</v>
      </c>
      <c r="F81" s="47"/>
      <c r="G81" s="25">
        <v>107.822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</row>
    <row r="82" spans="1:30" ht="68.25" customHeight="1">
      <c r="A82" s="53"/>
      <c r="B82" s="54" t="s">
        <v>44</v>
      </c>
      <c r="C82" s="25" t="s">
        <v>54</v>
      </c>
      <c r="D82" s="25" t="s">
        <v>57</v>
      </c>
      <c r="E82" s="25">
        <v>23.635000000000002</v>
      </c>
      <c r="F82" s="41"/>
      <c r="G82" s="25">
        <v>23.635000000000002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</row>
    <row r="83" spans="1:30" ht="46.5" customHeight="1">
      <c r="A83" s="55"/>
      <c r="B83" s="56" t="s">
        <v>45</v>
      </c>
      <c r="C83" s="42" t="s">
        <v>54</v>
      </c>
      <c r="D83" s="42" t="s">
        <v>57</v>
      </c>
      <c r="E83" s="42">
        <v>7.5</v>
      </c>
      <c r="F83" s="75"/>
      <c r="G83" s="42">
        <v>7.5</v>
      </c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</row>
    <row r="84" spans="1:30" ht="36.75" customHeight="1">
      <c r="A84" s="57"/>
      <c r="B84" s="58" t="s">
        <v>46</v>
      </c>
      <c r="C84" s="74" t="s">
        <v>54</v>
      </c>
      <c r="D84" s="74" t="s">
        <v>57</v>
      </c>
      <c r="E84" s="74">
        <v>44.79</v>
      </c>
      <c r="F84" s="74"/>
      <c r="G84" s="74">
        <v>44.79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</row>
    <row r="85" spans="1:30" ht="51.75" customHeight="1">
      <c r="A85" s="57"/>
      <c r="B85" s="58" t="s">
        <v>47</v>
      </c>
      <c r="C85" s="74" t="s">
        <v>54</v>
      </c>
      <c r="D85" s="74" t="s">
        <v>57</v>
      </c>
      <c r="E85" s="74">
        <f>SUM(E81:E84)</f>
        <v>183.74699999999999</v>
      </c>
      <c r="F85" s="74"/>
      <c r="G85" s="74">
        <f>SUM(G81:G84)</f>
        <v>183.74699999999999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</row>
    <row r="86" spans="1:30" ht="24.75" customHeight="1">
      <c r="A86" s="39">
        <v>2</v>
      </c>
      <c r="B86" s="59" t="s">
        <v>48</v>
      </c>
      <c r="C86" s="43"/>
      <c r="D86" s="47"/>
      <c r="E86" s="47"/>
      <c r="F86" s="44"/>
      <c r="G86" s="47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</row>
    <row r="87" spans="1:30" ht="39.75" customHeight="1">
      <c r="A87" s="60"/>
      <c r="B87" s="54" t="s">
        <v>49</v>
      </c>
      <c r="C87" s="25" t="s">
        <v>55</v>
      </c>
      <c r="D87" s="25" t="s">
        <v>57</v>
      </c>
      <c r="E87" s="25">
        <v>267</v>
      </c>
      <c r="F87" s="47"/>
      <c r="G87" s="25">
        <v>267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</row>
    <row r="88" spans="1:30" ht="30.75" customHeight="1">
      <c r="A88" s="36">
        <v>3</v>
      </c>
      <c r="B88" s="52" t="s">
        <v>50</v>
      </c>
      <c r="C88" s="25"/>
      <c r="D88" s="25"/>
      <c r="E88" s="25"/>
      <c r="F88" s="25"/>
      <c r="G88" s="25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</row>
    <row r="89" spans="1:30" ht="29.25" customHeight="1">
      <c r="A89" s="60"/>
      <c r="B89" s="54" t="s">
        <v>51</v>
      </c>
      <c r="C89" s="25" t="s">
        <v>56</v>
      </c>
      <c r="D89" s="25" t="s">
        <v>58</v>
      </c>
      <c r="E89" s="45">
        <v>45123</v>
      </c>
      <c r="F89" s="25"/>
      <c r="G89" s="45">
        <v>45123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</row>
    <row r="90" spans="1:30" ht="24.75" customHeight="1">
      <c r="A90" s="76">
        <v>4</v>
      </c>
      <c r="B90" s="77" t="s">
        <v>52</v>
      </c>
      <c r="C90" s="42"/>
      <c r="D90" s="42" t="s">
        <v>59</v>
      </c>
      <c r="E90" s="42"/>
      <c r="F90" s="42"/>
      <c r="G90" s="42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</row>
    <row r="91" spans="1:30" ht="37.5" customHeight="1">
      <c r="A91" s="78"/>
      <c r="B91" s="58" t="s">
        <v>53</v>
      </c>
      <c r="C91" s="74" t="s">
        <v>54</v>
      </c>
      <c r="D91" s="74" t="s">
        <v>57</v>
      </c>
      <c r="E91" s="74">
        <v>169</v>
      </c>
      <c r="F91" s="74"/>
      <c r="G91" s="74">
        <v>169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</row>
    <row r="92" spans="1:3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</row>
    <row r="93" spans="1:3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</row>
    <row r="94" spans="1:30" ht="11.25" customHeight="1">
      <c r="A94" s="79" t="s">
        <v>27</v>
      </c>
      <c r="B94" s="79"/>
      <c r="C94" s="79"/>
      <c r="D94" s="83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</row>
    <row r="95" spans="1:30" ht="17.25" customHeight="1">
      <c r="A95" s="79"/>
      <c r="B95" s="79"/>
      <c r="C95" s="79"/>
      <c r="D95" s="84"/>
      <c r="E95" s="1"/>
      <c r="F95" s="32" t="s">
        <v>34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</row>
    <row r="96" spans="1:30" ht="15" customHeight="1">
      <c r="A96" s="4"/>
      <c r="B96" s="4"/>
      <c r="C96" s="4"/>
      <c r="D96" s="8" t="s">
        <v>28</v>
      </c>
      <c r="E96" s="1"/>
      <c r="F96" s="1" t="s">
        <v>81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</row>
    <row r="97" spans="1:30" ht="31.5" customHeight="1">
      <c r="A97" s="85" t="s">
        <v>29</v>
      </c>
      <c r="B97" s="85"/>
      <c r="C97" s="8"/>
      <c r="D97" s="8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</row>
    <row r="98" spans="1:30" ht="18.75" customHeight="1">
      <c r="A98" s="85" t="s">
        <v>30</v>
      </c>
      <c r="B98" s="85"/>
      <c r="C98" s="85"/>
      <c r="D98" s="83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30" ht="20.25" customHeight="1">
      <c r="A99" s="85" t="s">
        <v>31</v>
      </c>
      <c r="B99" s="85"/>
      <c r="C99" s="85"/>
      <c r="D99" s="84"/>
      <c r="E99" s="1"/>
      <c r="F99" s="32" t="s">
        <v>35</v>
      </c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30" ht="16.5" customHeight="1">
      <c r="A100" s="79"/>
      <c r="B100" s="79"/>
      <c r="C100" s="1"/>
      <c r="D100" s="8" t="s">
        <v>28</v>
      </c>
      <c r="E100" s="1"/>
      <c r="F100" s="1" t="s">
        <v>81</v>
      </c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30" ht="15" customHeight="1">
      <c r="A101" s="79" t="s">
        <v>32</v>
      </c>
      <c r="B101" s="79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30" ht="39.75" customHeight="1">
      <c r="A102" s="3" t="s">
        <v>33</v>
      </c>
      <c r="B102" s="3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</sheetData>
  <mergeCells count="52">
    <mergeCell ref="A40:T40"/>
    <mergeCell ref="B45:G45"/>
    <mergeCell ref="B26:B27"/>
    <mergeCell ref="C26:C27"/>
    <mergeCell ref="D26:D27"/>
    <mergeCell ref="E26:F27"/>
    <mergeCell ref="A34:G34"/>
    <mergeCell ref="K43:M44"/>
    <mergeCell ref="K45:M45"/>
    <mergeCell ref="B44:G44"/>
    <mergeCell ref="A36:S36"/>
    <mergeCell ref="K37:M37"/>
    <mergeCell ref="K38:M38"/>
    <mergeCell ref="B37:G37"/>
    <mergeCell ref="B38:G38"/>
    <mergeCell ref="D1:E1"/>
    <mergeCell ref="D4:G4"/>
    <mergeCell ref="D3:G3"/>
    <mergeCell ref="A15:G15"/>
    <mergeCell ref="A31:G31"/>
    <mergeCell ref="B20:B21"/>
    <mergeCell ref="B23:B24"/>
    <mergeCell ref="A16:G16"/>
    <mergeCell ref="D2:F2"/>
    <mergeCell ref="E25:F25"/>
    <mergeCell ref="B67:C67"/>
    <mergeCell ref="A48:T48"/>
    <mergeCell ref="A61:F61"/>
    <mergeCell ref="B57:C59"/>
    <mergeCell ref="D57:D59"/>
    <mergeCell ref="E57:E59"/>
    <mergeCell ref="F57:F59"/>
    <mergeCell ref="B53:B55"/>
    <mergeCell ref="D53:D55"/>
    <mergeCell ref="E53:E55"/>
    <mergeCell ref="F53:F55"/>
    <mergeCell ref="C53:C55"/>
    <mergeCell ref="A100:B100"/>
    <mergeCell ref="A101:B101"/>
    <mergeCell ref="G71:G73"/>
    <mergeCell ref="D94:D95"/>
    <mergeCell ref="D98:D99"/>
    <mergeCell ref="A94:C95"/>
    <mergeCell ref="A97:B97"/>
    <mergeCell ref="A98:C98"/>
    <mergeCell ref="A99:C99"/>
    <mergeCell ref="B71:B73"/>
    <mergeCell ref="C71:C73"/>
    <mergeCell ref="D71:D73"/>
    <mergeCell ref="E71:E73"/>
    <mergeCell ref="F71:F73"/>
    <mergeCell ref="F78:F79"/>
  </mergeCells>
  <pageMargins left="1.1811023622047245" right="0" top="0.78740157480314965" bottom="0" header="0" footer="0"/>
  <pageSetup paperSize="9" scale="66" orientation="landscape" verticalDpi="0" r:id="rId1"/>
  <rowBreaks count="3" manualBreakCount="3">
    <brk id="33" max="6" man="1"/>
    <brk id="60" max="6" man="1"/>
    <brk id="84" max="6" man="1"/>
  </rowBreaks>
  <colBreaks count="1" manualBreakCount="1">
    <brk id="20" max="110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Uzer-69</dc:creator>
  <cp:lastModifiedBy>Uzer-69</cp:lastModifiedBy>
  <cp:lastPrinted>2020-01-16T11:51:26Z</cp:lastPrinted>
  <dcterms:created xsi:type="dcterms:W3CDTF">2019-11-12T07:15:59Z</dcterms:created>
  <dcterms:modified xsi:type="dcterms:W3CDTF">2020-01-16T14:21:47Z</dcterms:modified>
</cp:coreProperties>
</file>