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480" windowHeight="6585"/>
  </bookViews>
  <sheets>
    <sheet name="Факт травня " sheetId="27" r:id="rId1"/>
    <sheet name="План червень" sheetId="26" r:id="rId2"/>
    <sheet name="Факт січень-квітень" sheetId="17" r:id="rId3"/>
  </sheets>
  <calcPr calcId="124519"/>
</workbook>
</file>

<file path=xl/calcChain.xml><?xml version="1.0" encoding="utf-8"?>
<calcChain xmlns="http://schemas.openxmlformats.org/spreadsheetml/2006/main">
  <c r="D10" i="26"/>
  <c r="K147" i="27" l="1"/>
  <c r="D90" i="17" l="1"/>
  <c r="D66" l="1"/>
  <c r="D65"/>
  <c r="D64"/>
  <c r="D63"/>
  <c r="D62"/>
  <c r="D61"/>
  <c r="D60"/>
  <c r="D59"/>
  <c r="D58"/>
  <c r="D57"/>
  <c r="D56"/>
  <c r="D55"/>
</calcChain>
</file>

<file path=xl/sharedStrings.xml><?xml version="1.0" encoding="utf-8"?>
<sst xmlns="http://schemas.openxmlformats.org/spreadsheetml/2006/main" count="778" uniqueCount="282">
  <si>
    <t>Разом:</t>
  </si>
  <si>
    <t>березень</t>
  </si>
  <si>
    <t>квітень</t>
  </si>
  <si>
    <t>№ з/п</t>
  </si>
  <si>
    <t>Адреса</t>
  </si>
  <si>
    <t>Вид робіт</t>
  </si>
  <si>
    <t>Орієнтовна вартість грн.</t>
  </si>
  <si>
    <t>Орієнтовний обсяг робіт</t>
  </si>
  <si>
    <t>Ремонт під"їзду</t>
  </si>
  <si>
    <t>1шт</t>
  </si>
  <si>
    <t>Ремонт надбалконних плит</t>
  </si>
  <si>
    <t>32кв.м</t>
  </si>
  <si>
    <t>Житлові будинки</t>
  </si>
  <si>
    <t>Аварійні та непередбачені види робіт</t>
  </si>
  <si>
    <t>Ремонт покрівель</t>
  </si>
  <si>
    <t>вул.Захисників України,7в</t>
  </si>
  <si>
    <t>вул.Генерала Пухова,109к2п3</t>
  </si>
  <si>
    <t>вул.1 Травня 189,вул.Генерала Белова,12,12а,21к1,Вул.Всіхсвятська,6, вул.Генерала Пухрова,11к1,вул.Генерала Пухова,148,109к2,вул.Корольова,16, вул.Рокоссовского,68</t>
  </si>
  <si>
    <t>395 кв.м</t>
  </si>
  <si>
    <t>Інформація</t>
  </si>
  <si>
    <t>про виконання поточного ремонту житлових будинків</t>
  </si>
  <si>
    <t>згідно Програми проведення поточного ремонту будинків, об`єктів благоустрою та виконання заходів з підготовки до зими  житлового фонду міста Чернігова на 2016 рік.</t>
  </si>
  <si>
    <t xml:space="preserve">у січні-квітні 2016 р. по КП "ЖЕК-10" Чернігівської міської ради </t>
  </si>
  <si>
    <t xml:space="preserve">Дата виконання </t>
  </si>
  <si>
    <t xml:space="preserve">Орієнтовний план </t>
  </si>
  <si>
    <t xml:space="preserve"> виконання поточного ремонту житлових будинків</t>
  </si>
  <si>
    <t>вул.Захисників України,8</t>
  </si>
  <si>
    <t xml:space="preserve">лютий </t>
  </si>
  <si>
    <t>вул.Рокоссовського,4 п2</t>
  </si>
  <si>
    <t>вул.Захисникыв України12п6</t>
  </si>
  <si>
    <t>вул.Ген.Пухова,142 п3</t>
  </si>
  <si>
    <t>Заміна труб зливової каналізації</t>
  </si>
  <si>
    <t>35м.п</t>
  </si>
  <si>
    <t>вул.Рокоссовського,18,20,20б</t>
  </si>
  <si>
    <t>20 кв.м</t>
  </si>
  <si>
    <t>вул.Всыхсвятська,6,8,16,18</t>
  </si>
  <si>
    <t>45кв.м</t>
  </si>
  <si>
    <t>вул.Захисників України,8 п2</t>
  </si>
  <si>
    <t>Ремонт баляс,поручнів</t>
  </si>
  <si>
    <t>п1,2</t>
  </si>
  <si>
    <t>1п-д</t>
  </si>
  <si>
    <t>вул.Захисників України,12п6</t>
  </si>
  <si>
    <t>вул.Захисників України,8п2</t>
  </si>
  <si>
    <t>8шт</t>
  </si>
  <si>
    <t>4шт</t>
  </si>
  <si>
    <t>вул.Захисників України,6п1</t>
  </si>
  <si>
    <t>5шт</t>
  </si>
  <si>
    <t>вул.Рокоссовського6,10,12/1,14, вул.Захисників України,6,12,14</t>
  </si>
  <si>
    <t>Простукування та видалення відшарованої лицювальної плитки фасадів</t>
  </si>
  <si>
    <t>9000 кв.м</t>
  </si>
  <si>
    <t>вул.Генерала Пухова,138,148,107</t>
  </si>
  <si>
    <t>вул.Всіхсвятська,16</t>
  </si>
  <si>
    <t>вул.Рокоссовского,30</t>
  </si>
  <si>
    <t>вул.Захисників України,12б,14б</t>
  </si>
  <si>
    <t>3шт</t>
  </si>
  <si>
    <t>вул.1 Травня,161</t>
  </si>
  <si>
    <t>вул.Доценка,11</t>
  </si>
  <si>
    <t>Ремонт стиків стінових панелей</t>
  </si>
  <si>
    <t>10м</t>
  </si>
  <si>
    <t>вул.Доценка,15а</t>
  </si>
  <si>
    <t>18кв.м</t>
  </si>
  <si>
    <t>вул.Рокоссовського,30</t>
  </si>
  <si>
    <t>Геметизація температурного шову</t>
  </si>
  <si>
    <t>54кв.м</t>
  </si>
  <si>
    <t>вул.Космонавтов,3</t>
  </si>
  <si>
    <t>65кв.м</t>
  </si>
  <si>
    <t>вул.Генерала Белова,22</t>
  </si>
  <si>
    <t>вул.Генерала Бєлова,37к1</t>
  </si>
  <si>
    <t>14кв.м</t>
  </si>
  <si>
    <t>вул.Захисників України,12п1,6</t>
  </si>
  <si>
    <t>2шт</t>
  </si>
  <si>
    <t>вул.Рокоссовського,14 п4</t>
  </si>
  <si>
    <t>Ремонт фрамуг,дверей,баляс</t>
  </si>
  <si>
    <t>10шт</t>
  </si>
  <si>
    <t>Ремонт фрамуг,дверей</t>
  </si>
  <si>
    <t xml:space="preserve">вул.Рокоссовського,4,10,12/1,14;вул.Одинцова,6,12,14 </t>
  </si>
  <si>
    <t>9000,0 кв.м</t>
  </si>
  <si>
    <t>вул.Ген.Пухова,138,148,107,</t>
  </si>
  <si>
    <t xml:space="preserve"> вул.1Травня,161</t>
  </si>
  <si>
    <t>10м.п</t>
  </si>
  <si>
    <t>18м.п</t>
  </si>
  <si>
    <t>Герметизація температурного шову</t>
  </si>
  <si>
    <t>54м.п</t>
  </si>
  <si>
    <t>вул.Космонавтів,3</t>
  </si>
  <si>
    <t>65м.п</t>
  </si>
  <si>
    <t>вул.Ген.Белова,22</t>
  </si>
  <si>
    <t>32м.п</t>
  </si>
  <si>
    <t>Вул.Ген.Бєлова37к1</t>
  </si>
  <si>
    <t>25м.п</t>
  </si>
  <si>
    <t>вул.Доценка,10</t>
  </si>
  <si>
    <t>6кв.м</t>
  </si>
  <si>
    <t>вул.Захисників України,12б</t>
  </si>
  <si>
    <t>4кв.м</t>
  </si>
  <si>
    <t>вул.Рокоссовського,4</t>
  </si>
  <si>
    <t>20кв.м</t>
  </si>
  <si>
    <t xml:space="preserve">вул.Захисників України,14б </t>
  </si>
  <si>
    <t>вул.Бєлова,12а,21к1,20</t>
  </si>
  <si>
    <t>вул.Доценка,5а,32,30,</t>
  </si>
  <si>
    <t>вул.Космонавтів,5,12,2</t>
  </si>
  <si>
    <t>вул.Всіхсвятська,6а,12а</t>
  </si>
  <si>
    <t>вул.Рокоссовського,14в,14а,20</t>
  </si>
  <si>
    <t>вул.Пухова,117,138,129к2,121,130,148,152,136,</t>
  </si>
  <si>
    <t>вул.1 Травня,159</t>
  </si>
  <si>
    <t>вул.Рокоссовського,6,14а,14б,14в</t>
  </si>
  <si>
    <t>вул.Захисників України,9а</t>
  </si>
  <si>
    <t>вул.Доценка,24</t>
  </si>
  <si>
    <t>вул.Федорова,1</t>
  </si>
  <si>
    <t>вул.Пухова,152</t>
  </si>
  <si>
    <t>вул.Рокоссовського,14п1,2</t>
  </si>
  <si>
    <t>Ремонт під"їздів</t>
  </si>
  <si>
    <t>вул.Доценка,7в п1,2</t>
  </si>
  <si>
    <t>вул.Генерала Бєлова,Пухова; вул.Доценка,вул.Захисників України, вул.Космонавтів, вул.Рокоссовського;</t>
  </si>
  <si>
    <t>Ремонт входів до під"їздів,фарбування газових труб,ремонт цоколів</t>
  </si>
  <si>
    <t>49 буд</t>
  </si>
  <si>
    <t>вул.Генерала Пухова,154</t>
  </si>
  <si>
    <t>15м.п.</t>
  </si>
  <si>
    <t>вул.Генерала Пухова,136п3</t>
  </si>
  <si>
    <t>23м.п</t>
  </si>
  <si>
    <t>вул.Рокоссовського,14 п1,2</t>
  </si>
  <si>
    <t>Ремонт баляс, поручнів</t>
  </si>
  <si>
    <t>2п-да</t>
  </si>
  <si>
    <t>вул.Генерала Пухова,150,154</t>
  </si>
  <si>
    <t>40кв.м</t>
  </si>
  <si>
    <t>вул.Генерала Пухова,  136, 138 140,142</t>
  </si>
  <si>
    <t>90кв.м</t>
  </si>
  <si>
    <t>вул.Доценка,2 ,30,4а</t>
  </si>
  <si>
    <t>120 кв.м</t>
  </si>
  <si>
    <t>вул.Рокоссовського,6,62</t>
  </si>
  <si>
    <t>вул.Захисників України,5,17</t>
  </si>
  <si>
    <t>30 кв.м</t>
  </si>
  <si>
    <t>Вул.Захисників України, 11а, 11б, 13б,6,8,12,14,12а.б,14б; вул.Рокоссовського,12а.б.в 10,12/1</t>
  </si>
  <si>
    <t>Ремонт та фарбування елементів благоустрою та дитячого обладнання</t>
  </si>
  <si>
    <t>13 дворів</t>
  </si>
  <si>
    <t>Вул.Захисників України,16,17</t>
  </si>
  <si>
    <t>2 двори</t>
  </si>
  <si>
    <t>вул.Корольова,4а,вул.Пухова, 103, вул.Доценка,3,17г; вул.Рокоссовського,6; 18;вул.Белова,20,вул.1 Травня 169к2;</t>
  </si>
  <si>
    <t>Встановлення лав</t>
  </si>
  <si>
    <t>16шт</t>
  </si>
  <si>
    <t>Закриття підвальних вікон</t>
  </si>
  <si>
    <t>Закриття горищних продухів</t>
  </si>
  <si>
    <t xml:space="preserve">на травень місяць  2016 р. по КП "ЖЕК-10" Чернігівської міської ради </t>
  </si>
  <si>
    <t xml:space="preserve">на червень місяць  2016 р. по КП "ЖЕК-10" Чернігівської міської ради </t>
  </si>
  <si>
    <t>Вартість грн.</t>
  </si>
  <si>
    <t>Доценка, 7В</t>
  </si>
  <si>
    <r>
      <t>ремонт під</t>
    </r>
    <r>
      <rPr>
        <sz val="11"/>
        <color indexed="8"/>
        <rFont val="Comic Sans MS"/>
        <family val="4"/>
        <charset val="204"/>
      </rPr>
      <t></t>
    </r>
    <r>
      <rPr>
        <sz val="11"/>
        <color indexed="8"/>
        <rFont val="Times New Roman"/>
        <family val="1"/>
        <charset val="204"/>
      </rPr>
      <t>їзду</t>
    </r>
  </si>
  <si>
    <t>шт</t>
  </si>
  <si>
    <t>Рокоссовського,14</t>
  </si>
  <si>
    <t>Бєлова, 8</t>
  </si>
  <si>
    <t>заміна злив. каналізації</t>
  </si>
  <si>
    <t>м</t>
  </si>
  <si>
    <t>Доценка, 7 В</t>
  </si>
  <si>
    <t>Рокоссовського, 12 А</t>
  </si>
  <si>
    <t>рем.цем.стяжки</t>
  </si>
  <si>
    <t xml:space="preserve"> місць</t>
  </si>
  <si>
    <t>Рокоссовського, 14 Б</t>
  </si>
  <si>
    <t>Бєлова, 17</t>
  </si>
  <si>
    <t>Всіхсвятська, 18</t>
  </si>
  <si>
    <t>Захисників України, 12</t>
  </si>
  <si>
    <t>рем.штукатурки</t>
  </si>
  <si>
    <t>м2</t>
  </si>
  <si>
    <t>Всіхсвятська,18</t>
  </si>
  <si>
    <t>улаштування цем.стяжки</t>
  </si>
  <si>
    <t>Корольова, 4 А</t>
  </si>
  <si>
    <t>Захисників України, 12 Б</t>
  </si>
  <si>
    <t>рем. цегляної кладки</t>
  </si>
  <si>
    <t>м3</t>
  </si>
  <si>
    <t>Рокоссовського, 50</t>
  </si>
  <si>
    <t>Пухова, 115</t>
  </si>
  <si>
    <t>Пухова, 140</t>
  </si>
  <si>
    <t>мурування конструкцій</t>
  </si>
  <si>
    <t>Доценко, 7 В (ганок)</t>
  </si>
  <si>
    <t>Захисників України, 17 (лоток)</t>
  </si>
  <si>
    <t>Рокоссовського, 14 (сходи)</t>
  </si>
  <si>
    <t>Пухова,131, 3 кор</t>
  </si>
  <si>
    <t>Бєлова21, 1 кор</t>
  </si>
  <si>
    <t>бетонування стовпчиків</t>
  </si>
  <si>
    <t>Доценко, 7 В вхід в під’їзд</t>
  </si>
  <si>
    <t>Рокоссовського, 14 (лоток)</t>
  </si>
  <si>
    <t>1 Травня, 155 (пандус)</t>
  </si>
  <si>
    <t>Космонавтів, 20 (лоток)</t>
  </si>
  <si>
    <t>Бєлова 30, 3 кор, лоток</t>
  </si>
  <si>
    <t>улашт.цегляних поребриків</t>
  </si>
  <si>
    <t>Захисників України, 13 Б</t>
  </si>
  <si>
    <t>Космонавтів, 1</t>
  </si>
  <si>
    <t>ремонт вікон</t>
  </si>
  <si>
    <t>Доценка, 30</t>
  </si>
  <si>
    <t>Космонавтів, 12</t>
  </si>
  <si>
    <t>Доценка, 4 Б</t>
  </si>
  <si>
    <t>Доценка, 17 В</t>
  </si>
  <si>
    <t>Рокоссовського, 14 В</t>
  </si>
  <si>
    <t>Всіхсвятська, 12</t>
  </si>
  <si>
    <t>Доценка,7 В</t>
  </si>
  <si>
    <t>Бєлова, 23, 1 кор</t>
  </si>
  <si>
    <t xml:space="preserve">Рокоссовського, 14 </t>
  </si>
  <si>
    <t>рем.віконних решіток</t>
  </si>
  <si>
    <t>Рокоссовського, 30</t>
  </si>
  <si>
    <t>ремонт дверей</t>
  </si>
  <si>
    <t>Всіхсвятська, 8</t>
  </si>
  <si>
    <t>Рокоссовського, 20</t>
  </si>
  <si>
    <t>Шевченка, 248 А</t>
  </si>
  <si>
    <t>Всіхсвятська, 6</t>
  </si>
  <si>
    <t>Бєлова, 37, 5 кор</t>
  </si>
  <si>
    <t>Бєлова, 23, 4 кор</t>
  </si>
  <si>
    <t>Пухова, 150</t>
  </si>
  <si>
    <t>Космонавтів, 24</t>
  </si>
  <si>
    <t>Космонавтів, 22</t>
  </si>
  <si>
    <t>Захисників України, 6</t>
  </si>
  <si>
    <t>Пухова, 107</t>
  </si>
  <si>
    <t>Рокоссовського, 14</t>
  </si>
  <si>
    <t>ремонт поручнів</t>
  </si>
  <si>
    <t>Доценка, 7 В,козирок</t>
  </si>
  <si>
    <t>рем.покрівель</t>
  </si>
  <si>
    <t>Пухова, 152, 3 під,козирок</t>
  </si>
  <si>
    <t>Доценка, 11</t>
  </si>
  <si>
    <t>рем.покрівель, примикань</t>
  </si>
  <si>
    <t>Пухова, 129, 3 кор</t>
  </si>
  <si>
    <t>Рокоссовського, 68</t>
  </si>
  <si>
    <t>Пухова, 148</t>
  </si>
  <si>
    <t>Пухова, 138</t>
  </si>
  <si>
    <t>Пухова, 131, 1 кор</t>
  </si>
  <si>
    <t>ЗахисниківУкраїни, 12 А</t>
  </si>
  <si>
    <t>ЗахисниківУкраїни, 12 Б</t>
  </si>
  <si>
    <t>Рокоссовського, 20,3,4 під (козир.)</t>
  </si>
  <si>
    <t>Всіхсвятська 6 А,1 під,козирок</t>
  </si>
  <si>
    <t>Пухова, 109, 2 кор</t>
  </si>
  <si>
    <t>ремонт примикань</t>
  </si>
  <si>
    <t>Пухова, 111, 1 кор</t>
  </si>
  <si>
    <t>скління</t>
  </si>
  <si>
    <t>Космонатів, 24</t>
  </si>
  <si>
    <t>Космонатів, 1</t>
  </si>
  <si>
    <t>Бєлова, 25</t>
  </si>
  <si>
    <t>Бєлова, 37, 2 кор</t>
  </si>
  <si>
    <t>Бєлова, 37, 3 кор</t>
  </si>
  <si>
    <t>Рокоссовського, 18</t>
  </si>
  <si>
    <t>Рокоссовського, 66</t>
  </si>
  <si>
    <t>Бєлова, 20</t>
  </si>
  <si>
    <t>1 Травня, 171</t>
  </si>
  <si>
    <t>Бєлова, 24</t>
  </si>
  <si>
    <t xml:space="preserve">Бєлова,12 </t>
  </si>
  <si>
    <t>1 Травня, 165, 1 кор</t>
  </si>
  <si>
    <t>1 Траввня, 169, 2 кор</t>
  </si>
  <si>
    <t>Всіхсвятська, 12 А</t>
  </si>
  <si>
    <t xml:space="preserve">Захисників України, 3 </t>
  </si>
  <si>
    <t>Пухова, 103</t>
  </si>
  <si>
    <t>Захисників України, 1</t>
  </si>
  <si>
    <t>1 Травня, 155</t>
  </si>
  <si>
    <t>ремонт пандусів</t>
  </si>
  <si>
    <t>ремонт лавочок</t>
  </si>
  <si>
    <t>Пухова, 129, 2 кор</t>
  </si>
  <si>
    <t>Пухова, 136</t>
  </si>
  <si>
    <t>Пухова, 129, 1 кор</t>
  </si>
  <si>
    <t>Пухова, 142</t>
  </si>
  <si>
    <t>Доценка, 17 Г</t>
  </si>
  <si>
    <t>Доценка, 17 Б</t>
  </si>
  <si>
    <t>Бєлова, 21, 1 кор</t>
  </si>
  <si>
    <t>Пухова, 152</t>
  </si>
  <si>
    <t>Космонавтів, 8</t>
  </si>
  <si>
    <t>Доценка, 32</t>
  </si>
  <si>
    <t>Всіхсвятська, 16</t>
  </si>
  <si>
    <t>Всіхсвятська, 10 А</t>
  </si>
  <si>
    <t>Всіхсвятська, 6 А</t>
  </si>
  <si>
    <t>Захисників України, 7</t>
  </si>
  <si>
    <t>Всіхсвятська, 18 А</t>
  </si>
  <si>
    <t>Всіхсвятська,18 А</t>
  </si>
  <si>
    <t>Пухова, 51</t>
  </si>
  <si>
    <t>Доценка, 17 А</t>
  </si>
  <si>
    <t>Бєлова, 18</t>
  </si>
  <si>
    <t>Бєлова, 21, 2 кор</t>
  </si>
  <si>
    <t>Рокоссовського, 6</t>
  </si>
  <si>
    <t>Доценка, 3</t>
  </si>
  <si>
    <t>улаштування пісочниць</t>
  </si>
  <si>
    <t>Рокоссовського, 58</t>
  </si>
  <si>
    <t>Пухова, 103, вул. Доценка 17А, 17Б, 17В,17Г, 24,вул. 1 Травня 163</t>
  </si>
  <si>
    <t>поточний ремонт ізоляції трубопроводів центрального опалення</t>
  </si>
  <si>
    <t>м.п.</t>
  </si>
  <si>
    <t>вул. Захисників України 1,3,3А5,6,7,8,9А,11А,11Б,13,13А,13Б;Рокоссовського 4,6,12А,Б,В,12 кор 1; Пухова 101,115А,130,133,140,142,148,150,152,154;Бєлова14,20,22,24,30 кор 1,2,3</t>
  </si>
  <si>
    <t>поточний ремонт житлових будинків</t>
  </si>
  <si>
    <t xml:space="preserve">Одиниці вимірювання </t>
  </si>
  <si>
    <t>ВСЬОГО</t>
  </si>
  <si>
    <t xml:space="preserve">у травні 2016 р. по КП "ЖЕК-10" Чернігівської міської ради </t>
  </si>
  <si>
    <t>згідно Програми проведення поточного ремонту будинків, об`єктів благоустрою та виконання заходів з підготовки до зими  житлового фонду міста Чернігова                                                                                                                        на 2016 рік.</t>
  </si>
  <si>
    <t>вул.Рокоссовского,48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</si>
</sst>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Comic Sans MS"/>
      <family val="4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2" fontId="0" fillId="0" borderId="0" xfId="0" applyNumberFormat="1"/>
    <xf numFmtId="0" fontId="0" fillId="0" borderId="1" xfId="0" applyBorder="1"/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0" fontId="1" fillId="0" borderId="0" xfId="0" applyFont="1" applyFill="1" applyAlignment="1"/>
    <xf numFmtId="0" fontId="5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justify" vertical="justify" wrapText="1"/>
    </xf>
    <xf numFmtId="0" fontId="0" fillId="0" borderId="4" xfId="0" applyBorder="1"/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/>
    <xf numFmtId="0" fontId="7" fillId="0" borderId="1" xfId="0" applyFont="1" applyBorder="1" applyAlignment="1">
      <alignment horizontal="justify" vertical="justify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10" fillId="0" borderId="0" xfId="0" applyFont="1"/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/>
    <xf numFmtId="2" fontId="0" fillId="0" borderId="1" xfId="0" applyNumberFormat="1" applyBorder="1"/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0" fillId="0" borderId="4" xfId="0" applyNumberFormat="1" applyBorder="1"/>
    <xf numFmtId="0" fontId="7" fillId="0" borderId="1" xfId="0" applyFont="1" applyBorder="1" applyAlignment="1">
      <alignment horizontal="justify" vertical="justify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justify" vertical="justify" wrapText="1"/>
    </xf>
    <xf numFmtId="0" fontId="10" fillId="0" borderId="1" xfId="0" applyFont="1" applyBorder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vertical="center"/>
    </xf>
    <xf numFmtId="49" fontId="0" fillId="0" borderId="0" xfId="0" applyNumberFormat="1" applyBorder="1"/>
    <xf numFmtId="0" fontId="7" fillId="0" borderId="0" xfId="0" applyFont="1" applyBorder="1" applyAlignment="1">
      <alignment horizontal="justify" vertical="justify"/>
    </xf>
    <xf numFmtId="0" fontId="7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/>
    <xf numFmtId="4" fontId="0" fillId="0" borderId="1" xfId="0" applyNumberFormat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9"/>
  <sheetViews>
    <sheetView tabSelected="1" topLeftCell="F1" workbookViewId="0">
      <selection activeCell="F1" sqref="F1:K147"/>
    </sheetView>
  </sheetViews>
  <sheetFormatPr defaultRowHeight="15"/>
  <cols>
    <col min="1" max="1" width="4.28515625" customWidth="1"/>
    <col min="2" max="2" width="30.140625" customWidth="1"/>
    <col min="3" max="3" width="24.42578125" customWidth="1"/>
    <col min="4" max="5" width="14.28515625" customWidth="1"/>
    <col min="6" max="6" width="5.5703125" customWidth="1"/>
    <col min="7" max="7" width="27.5703125" customWidth="1"/>
    <col min="8" max="8" width="16.140625" customWidth="1"/>
    <col min="9" max="9" width="11" customWidth="1"/>
    <col min="10" max="10" width="8.85546875" customWidth="1"/>
    <col min="11" max="11" width="15.140625" customWidth="1"/>
  </cols>
  <sheetData>
    <row r="1" spans="1:11" ht="18.75">
      <c r="A1" s="88" t="s">
        <v>24</v>
      </c>
      <c r="B1" s="88"/>
      <c r="C1" s="88"/>
      <c r="D1" s="88"/>
      <c r="E1" s="88"/>
      <c r="F1" s="88" t="s">
        <v>19</v>
      </c>
      <c r="G1" s="88"/>
      <c r="H1" s="88"/>
      <c r="I1" s="88"/>
      <c r="J1" s="88"/>
      <c r="K1" s="88"/>
    </row>
    <row r="2" spans="1:11" ht="18.75">
      <c r="A2" s="88" t="s">
        <v>25</v>
      </c>
      <c r="B2" s="88"/>
      <c r="C2" s="88"/>
      <c r="D2" s="88"/>
      <c r="E2" s="88"/>
      <c r="F2" s="88" t="s">
        <v>20</v>
      </c>
      <c r="G2" s="88"/>
      <c r="H2" s="88"/>
      <c r="I2" s="88"/>
      <c r="J2" s="88"/>
      <c r="K2" s="88"/>
    </row>
    <row r="3" spans="1:11" ht="15" customHeight="1">
      <c r="A3" s="88" t="s">
        <v>140</v>
      </c>
      <c r="B3" s="88"/>
      <c r="C3" s="88"/>
      <c r="D3" s="88"/>
      <c r="E3" s="88"/>
      <c r="F3" s="88" t="s">
        <v>279</v>
      </c>
      <c r="G3" s="88"/>
      <c r="H3" s="88"/>
      <c r="I3" s="88"/>
      <c r="J3" s="88"/>
      <c r="K3" s="88"/>
    </row>
    <row r="4" spans="1:11" ht="57.75" customHeight="1">
      <c r="A4" s="90" t="s">
        <v>21</v>
      </c>
      <c r="B4" s="90"/>
      <c r="C4" s="90"/>
      <c r="D4" s="90"/>
      <c r="E4" s="90"/>
      <c r="F4" s="89" t="s">
        <v>21</v>
      </c>
      <c r="G4" s="89"/>
      <c r="H4" s="89"/>
      <c r="I4" s="89"/>
      <c r="J4" s="89"/>
      <c r="K4" s="89"/>
    </row>
    <row r="5" spans="1:11" ht="48" customHeight="1">
      <c r="A5" s="72"/>
      <c r="B5" s="73"/>
      <c r="C5" s="73"/>
      <c r="D5" s="72"/>
      <c r="E5" s="72"/>
      <c r="F5" s="14" t="s">
        <v>3</v>
      </c>
      <c r="G5" s="74" t="s">
        <v>4</v>
      </c>
      <c r="H5" s="74" t="s">
        <v>5</v>
      </c>
      <c r="I5" s="75" t="s">
        <v>277</v>
      </c>
      <c r="J5" s="14" t="s">
        <v>7</v>
      </c>
      <c r="K5" s="14" t="s">
        <v>6</v>
      </c>
    </row>
    <row r="6" spans="1:11" ht="16.5">
      <c r="A6" s="56"/>
      <c r="B6" s="58"/>
      <c r="C6" s="56"/>
      <c r="D6" s="57"/>
      <c r="E6" s="59"/>
      <c r="F6" s="18">
        <v>1</v>
      </c>
      <c r="G6" s="21" t="s">
        <v>143</v>
      </c>
      <c r="H6" s="18" t="s">
        <v>144</v>
      </c>
      <c r="I6" s="18" t="s">
        <v>145</v>
      </c>
      <c r="J6" s="18">
        <v>1</v>
      </c>
      <c r="K6" s="18">
        <v>15436.5</v>
      </c>
    </row>
    <row r="7" spans="1:11" ht="16.5">
      <c r="A7" s="56"/>
      <c r="B7" s="58"/>
      <c r="C7" s="60"/>
      <c r="D7" s="57"/>
      <c r="E7" s="59"/>
      <c r="F7" s="18">
        <v>2</v>
      </c>
      <c r="G7" s="19" t="s">
        <v>146</v>
      </c>
      <c r="H7" s="18" t="s">
        <v>144</v>
      </c>
      <c r="I7" s="18" t="s">
        <v>145</v>
      </c>
      <c r="J7" s="20">
        <v>1</v>
      </c>
      <c r="K7" s="20">
        <v>6046.43</v>
      </c>
    </row>
    <row r="8" spans="1:11" ht="15.75">
      <c r="A8" s="56"/>
      <c r="B8" s="58"/>
      <c r="C8" s="60"/>
      <c r="D8" s="61"/>
      <c r="E8" s="60"/>
      <c r="F8" s="18">
        <v>3</v>
      </c>
      <c r="G8" s="21"/>
      <c r="H8" s="18"/>
      <c r="I8" s="18"/>
      <c r="J8" s="18"/>
      <c r="K8" s="18"/>
    </row>
    <row r="9" spans="1:11" ht="15.75">
      <c r="A9" s="62"/>
      <c r="B9" s="58"/>
      <c r="C9" s="62"/>
      <c r="D9" s="63"/>
      <c r="E9" s="56"/>
      <c r="F9" s="18">
        <v>4</v>
      </c>
      <c r="G9" s="23"/>
      <c r="H9" s="22"/>
      <c r="I9" s="22"/>
      <c r="J9" s="22"/>
      <c r="K9" s="22"/>
    </row>
    <row r="10" spans="1:11" ht="30">
      <c r="A10" s="64"/>
      <c r="B10" s="65"/>
      <c r="C10" s="66"/>
      <c r="D10" s="64"/>
      <c r="E10" s="64"/>
      <c r="F10" s="18">
        <v>5</v>
      </c>
      <c r="G10" s="24" t="s">
        <v>147</v>
      </c>
      <c r="H10" s="25" t="s">
        <v>148</v>
      </c>
      <c r="I10" s="18" t="s">
        <v>149</v>
      </c>
      <c r="J10" s="18">
        <v>1.72</v>
      </c>
      <c r="K10" s="26">
        <v>884.13</v>
      </c>
    </row>
    <row r="11" spans="1:11" ht="30">
      <c r="A11" s="64"/>
      <c r="B11" s="65"/>
      <c r="C11" s="64"/>
      <c r="D11" s="64"/>
      <c r="E11" s="64"/>
      <c r="F11" s="18">
        <v>6</v>
      </c>
      <c r="G11" s="27" t="s">
        <v>150</v>
      </c>
      <c r="H11" s="25" t="s">
        <v>148</v>
      </c>
      <c r="I11" s="28" t="s">
        <v>149</v>
      </c>
      <c r="J11" s="28">
        <v>1.72</v>
      </c>
      <c r="K11" s="29">
        <v>884.13</v>
      </c>
    </row>
    <row r="12" spans="1:11">
      <c r="A12" s="64"/>
      <c r="B12" s="67"/>
      <c r="C12" s="64"/>
      <c r="D12" s="64"/>
      <c r="E12" s="64"/>
      <c r="F12" s="18">
        <v>7</v>
      </c>
      <c r="G12" s="30" t="s">
        <v>151</v>
      </c>
      <c r="H12" s="31" t="s">
        <v>152</v>
      </c>
      <c r="I12" s="32" t="s">
        <v>153</v>
      </c>
      <c r="J12" s="33">
        <v>2</v>
      </c>
      <c r="K12">
        <v>39.409999999999997</v>
      </c>
    </row>
    <row r="13" spans="1:11">
      <c r="A13" s="64"/>
      <c r="B13" s="68"/>
      <c r="C13" s="64"/>
      <c r="D13" s="64"/>
      <c r="E13" s="64"/>
      <c r="F13" s="18">
        <v>8</v>
      </c>
      <c r="G13" s="34" t="s">
        <v>154</v>
      </c>
      <c r="H13" s="31" t="s">
        <v>152</v>
      </c>
      <c r="I13" s="32" t="s">
        <v>153</v>
      </c>
      <c r="J13" s="35">
        <v>1</v>
      </c>
      <c r="K13" s="2">
        <v>63.25</v>
      </c>
    </row>
    <row r="14" spans="1:11">
      <c r="A14" s="64"/>
      <c r="B14" s="68"/>
      <c r="C14" s="64"/>
      <c r="D14" s="64"/>
      <c r="E14" s="64"/>
      <c r="F14" s="18">
        <v>9</v>
      </c>
      <c r="G14" s="34" t="s">
        <v>147</v>
      </c>
      <c r="H14" s="31" t="s">
        <v>152</v>
      </c>
      <c r="I14" s="32" t="s">
        <v>153</v>
      </c>
      <c r="J14" s="35">
        <v>2</v>
      </c>
      <c r="K14" s="2">
        <v>39.409999999999997</v>
      </c>
    </row>
    <row r="15" spans="1:11">
      <c r="A15" s="64"/>
      <c r="B15" s="68"/>
      <c r="C15" s="64"/>
      <c r="D15" s="64"/>
      <c r="E15" s="64"/>
      <c r="F15" s="18">
        <v>10</v>
      </c>
      <c r="G15" s="34" t="s">
        <v>155</v>
      </c>
      <c r="H15" s="31" t="s">
        <v>152</v>
      </c>
      <c r="I15" s="32" t="s">
        <v>153</v>
      </c>
      <c r="J15" s="35">
        <v>2</v>
      </c>
      <c r="K15" s="2">
        <v>39.409999999999997</v>
      </c>
    </row>
    <row r="16" spans="1:11">
      <c r="A16" s="64"/>
      <c r="B16" s="68"/>
      <c r="C16" s="64"/>
      <c r="D16" s="64"/>
      <c r="E16" s="64"/>
      <c r="F16" s="18">
        <v>11</v>
      </c>
      <c r="G16" s="34" t="s">
        <v>156</v>
      </c>
      <c r="H16" s="31" t="s">
        <v>152</v>
      </c>
      <c r="I16" s="32" t="s">
        <v>153</v>
      </c>
      <c r="J16" s="35">
        <v>2</v>
      </c>
      <c r="K16" s="2">
        <v>65.989999999999995</v>
      </c>
    </row>
    <row r="17" spans="1:11">
      <c r="A17" s="64"/>
      <c r="B17" s="68"/>
      <c r="C17" s="64"/>
      <c r="D17" s="64"/>
      <c r="E17" s="64"/>
      <c r="F17" s="18">
        <v>12</v>
      </c>
      <c r="G17" s="36"/>
      <c r="H17" s="37"/>
      <c r="I17" s="33"/>
      <c r="J17" s="38"/>
      <c r="K17" s="29"/>
    </row>
    <row r="18" spans="1:11">
      <c r="A18" s="64"/>
      <c r="B18" s="68"/>
      <c r="C18" s="64"/>
      <c r="D18" s="64"/>
      <c r="E18" s="64"/>
      <c r="F18" s="18">
        <v>13</v>
      </c>
      <c r="G18" s="34" t="s">
        <v>157</v>
      </c>
      <c r="H18" s="31" t="s">
        <v>158</v>
      </c>
      <c r="I18" s="32" t="s">
        <v>159</v>
      </c>
      <c r="J18" s="32">
        <v>9.1999999999999993</v>
      </c>
      <c r="K18" s="2">
        <v>777.67</v>
      </c>
    </row>
    <row r="19" spans="1:11">
      <c r="A19" s="64"/>
      <c r="B19" s="69"/>
      <c r="C19" s="64"/>
      <c r="D19" s="64"/>
      <c r="E19" s="64"/>
      <c r="F19" s="18">
        <v>14</v>
      </c>
      <c r="G19" s="39" t="s">
        <v>160</v>
      </c>
      <c r="H19" s="31" t="s">
        <v>161</v>
      </c>
      <c r="I19" s="32" t="s">
        <v>159</v>
      </c>
      <c r="J19" s="35">
        <v>0.14000000000000001</v>
      </c>
      <c r="K19" s="2">
        <v>70.849999999999994</v>
      </c>
    </row>
    <row r="20" spans="1:11">
      <c r="A20" s="64"/>
      <c r="B20" s="67"/>
      <c r="C20" s="64"/>
      <c r="D20" s="64"/>
      <c r="E20" s="64"/>
      <c r="F20" s="18">
        <v>15</v>
      </c>
      <c r="G20" s="30" t="s">
        <v>162</v>
      </c>
      <c r="H20" s="31" t="s">
        <v>158</v>
      </c>
      <c r="I20" s="32" t="s">
        <v>159</v>
      </c>
      <c r="J20" s="35">
        <v>3</v>
      </c>
      <c r="K20" s="2">
        <v>273.58999999999997</v>
      </c>
    </row>
    <row r="21" spans="1:11">
      <c r="A21" s="64"/>
      <c r="B21" s="67"/>
      <c r="C21" s="64"/>
      <c r="D21" s="64"/>
      <c r="E21" s="64"/>
      <c r="F21" s="18">
        <v>16</v>
      </c>
      <c r="G21" s="30" t="s">
        <v>163</v>
      </c>
      <c r="H21" s="31" t="s">
        <v>164</v>
      </c>
      <c r="I21" s="32" t="s">
        <v>165</v>
      </c>
      <c r="J21" s="35">
        <v>7.4999999999999997E-2</v>
      </c>
      <c r="K21" s="2">
        <v>187.24</v>
      </c>
    </row>
    <row r="22" spans="1:11">
      <c r="A22" s="64"/>
      <c r="B22" s="67"/>
      <c r="C22" s="64"/>
      <c r="D22" s="64"/>
      <c r="E22" s="64"/>
      <c r="F22" s="18">
        <v>17</v>
      </c>
      <c r="G22" s="30" t="s">
        <v>166</v>
      </c>
      <c r="H22" s="31" t="s">
        <v>164</v>
      </c>
      <c r="I22" s="32" t="s">
        <v>165</v>
      </c>
      <c r="J22" s="35">
        <v>0.03</v>
      </c>
      <c r="K22" s="2">
        <v>74.900000000000006</v>
      </c>
    </row>
    <row r="23" spans="1:11">
      <c r="A23" s="64"/>
      <c r="B23" s="70"/>
      <c r="C23" s="64"/>
      <c r="D23" s="64"/>
      <c r="E23" s="64"/>
      <c r="F23" s="18">
        <v>18</v>
      </c>
      <c r="G23" s="40" t="s">
        <v>167</v>
      </c>
      <c r="H23" s="31" t="s">
        <v>164</v>
      </c>
      <c r="I23" s="32" t="s">
        <v>165</v>
      </c>
      <c r="J23" s="35">
        <v>0.03</v>
      </c>
      <c r="K23" s="2">
        <v>74.900000000000006</v>
      </c>
    </row>
    <row r="24" spans="1:11">
      <c r="A24" s="64"/>
      <c r="B24" s="70"/>
      <c r="C24" s="64"/>
      <c r="D24" s="64"/>
      <c r="E24" s="64"/>
      <c r="F24" s="18">
        <v>19</v>
      </c>
      <c r="G24" s="40" t="s">
        <v>168</v>
      </c>
      <c r="H24" s="41" t="s">
        <v>169</v>
      </c>
      <c r="I24" s="32" t="s">
        <v>165</v>
      </c>
      <c r="J24" s="35">
        <v>0.1</v>
      </c>
      <c r="K24" s="2">
        <v>158.47999999999999</v>
      </c>
    </row>
    <row r="25" spans="1:11">
      <c r="A25" s="64"/>
      <c r="B25" s="70"/>
      <c r="C25" s="64"/>
      <c r="D25" s="64"/>
      <c r="E25" s="64"/>
      <c r="F25" s="18">
        <v>20</v>
      </c>
      <c r="G25" s="40" t="s">
        <v>170</v>
      </c>
      <c r="H25" s="31" t="s">
        <v>161</v>
      </c>
      <c r="I25" s="32" t="s">
        <v>159</v>
      </c>
      <c r="J25" s="35">
        <v>1.4</v>
      </c>
      <c r="K25" s="2">
        <v>64.510000000000005</v>
      </c>
    </row>
    <row r="26" spans="1:11">
      <c r="A26" s="64"/>
      <c r="B26" s="70"/>
      <c r="C26" s="64"/>
      <c r="D26" s="64"/>
      <c r="E26" s="64"/>
      <c r="F26" s="18">
        <v>21</v>
      </c>
      <c r="G26" s="40" t="s">
        <v>171</v>
      </c>
      <c r="H26" s="31" t="s">
        <v>161</v>
      </c>
      <c r="I26" s="32" t="s">
        <v>159</v>
      </c>
      <c r="J26" s="35">
        <v>2</v>
      </c>
      <c r="K26" s="2">
        <v>49.06</v>
      </c>
    </row>
    <row r="27" spans="1:11">
      <c r="A27" s="64"/>
      <c r="B27" s="70"/>
      <c r="C27" s="64"/>
      <c r="D27" s="64"/>
      <c r="E27" s="64"/>
      <c r="F27" s="18">
        <v>22</v>
      </c>
      <c r="G27" s="40" t="s">
        <v>172</v>
      </c>
      <c r="H27" s="31" t="s">
        <v>161</v>
      </c>
      <c r="I27" s="32" t="s">
        <v>159</v>
      </c>
      <c r="J27" s="35">
        <v>3.2</v>
      </c>
      <c r="K27" s="2">
        <v>145.76</v>
      </c>
    </row>
    <row r="28" spans="1:11">
      <c r="A28" s="64"/>
      <c r="B28" s="70"/>
      <c r="C28" s="64"/>
      <c r="D28" s="64"/>
      <c r="E28" s="64"/>
      <c r="F28" s="18">
        <v>23</v>
      </c>
      <c r="G28" s="40" t="s">
        <v>173</v>
      </c>
      <c r="H28" s="31" t="s">
        <v>161</v>
      </c>
      <c r="I28" s="32" t="s">
        <v>159</v>
      </c>
      <c r="J28" s="35">
        <v>3.5</v>
      </c>
      <c r="K28" s="2">
        <v>104.46</v>
      </c>
    </row>
    <row r="29" spans="1:11">
      <c r="A29" s="64"/>
      <c r="B29" s="70"/>
      <c r="C29" s="64"/>
      <c r="D29" s="64"/>
      <c r="E29" s="64"/>
      <c r="F29" s="18">
        <v>24</v>
      </c>
      <c r="G29" s="40" t="s">
        <v>174</v>
      </c>
      <c r="H29" s="41" t="s">
        <v>175</v>
      </c>
      <c r="I29" s="32" t="s">
        <v>159</v>
      </c>
      <c r="J29" s="35">
        <v>1</v>
      </c>
      <c r="K29" s="2">
        <v>96.83</v>
      </c>
    </row>
    <row r="30" spans="1:11">
      <c r="A30" s="64"/>
      <c r="B30" s="70"/>
      <c r="C30" s="64"/>
      <c r="D30" s="64"/>
      <c r="E30" s="64"/>
      <c r="F30" s="18">
        <v>25</v>
      </c>
      <c r="G30" s="40" t="s">
        <v>176</v>
      </c>
      <c r="H30" s="41" t="s">
        <v>161</v>
      </c>
      <c r="I30" s="32" t="s">
        <v>159</v>
      </c>
      <c r="J30" s="35">
        <v>1.2</v>
      </c>
      <c r="K30" s="2">
        <v>27.97</v>
      </c>
    </row>
    <row r="31" spans="1:11">
      <c r="A31" s="64"/>
      <c r="B31" s="70"/>
      <c r="C31" s="64"/>
      <c r="D31" s="64"/>
      <c r="E31" s="64"/>
      <c r="F31" s="18">
        <v>26</v>
      </c>
      <c r="G31" s="40" t="s">
        <v>177</v>
      </c>
      <c r="H31" s="41" t="s">
        <v>161</v>
      </c>
      <c r="I31" s="32" t="s">
        <v>159</v>
      </c>
      <c r="J31" s="35">
        <v>3.1</v>
      </c>
      <c r="K31" s="2">
        <v>93.17</v>
      </c>
    </row>
    <row r="32" spans="1:11">
      <c r="A32" s="64"/>
      <c r="B32" s="70"/>
      <c r="C32" s="64"/>
      <c r="D32" s="64"/>
      <c r="E32" s="64"/>
      <c r="F32" s="18">
        <v>27</v>
      </c>
      <c r="G32" s="40" t="s">
        <v>178</v>
      </c>
      <c r="H32" s="41" t="s">
        <v>161</v>
      </c>
      <c r="I32" s="32" t="s">
        <v>159</v>
      </c>
      <c r="J32" s="35">
        <v>9</v>
      </c>
      <c r="K32" s="2">
        <v>411.52</v>
      </c>
    </row>
    <row r="33" spans="1:11">
      <c r="A33" s="64"/>
      <c r="B33" s="70"/>
      <c r="C33" s="64"/>
      <c r="D33" s="64"/>
      <c r="E33" s="64"/>
      <c r="F33" s="18">
        <v>28</v>
      </c>
      <c r="G33" s="40" t="s">
        <v>179</v>
      </c>
      <c r="H33" s="41" t="s">
        <v>161</v>
      </c>
      <c r="I33" s="32" t="s">
        <v>159</v>
      </c>
      <c r="J33" s="35">
        <v>2.4</v>
      </c>
      <c r="K33" s="2">
        <v>72.290000000000006</v>
      </c>
    </row>
    <row r="34" spans="1:11">
      <c r="A34" s="64"/>
      <c r="B34" s="70"/>
      <c r="C34" s="64"/>
      <c r="D34" s="64"/>
      <c r="E34" s="64"/>
      <c r="F34" s="18">
        <v>29</v>
      </c>
      <c r="G34" s="40" t="s">
        <v>180</v>
      </c>
      <c r="H34" s="41" t="s">
        <v>181</v>
      </c>
      <c r="I34" s="32" t="s">
        <v>149</v>
      </c>
      <c r="J34" s="35">
        <v>1.5</v>
      </c>
      <c r="K34" s="2">
        <v>77.36</v>
      </c>
    </row>
    <row r="35" spans="1:11">
      <c r="A35" s="64"/>
      <c r="B35" s="70"/>
      <c r="C35" s="64"/>
      <c r="D35" s="64"/>
      <c r="E35" s="64"/>
      <c r="F35" s="18">
        <v>30</v>
      </c>
      <c r="G35" s="40" t="s">
        <v>182</v>
      </c>
      <c r="H35" s="41" t="s">
        <v>181</v>
      </c>
      <c r="I35" s="32" t="s">
        <v>149</v>
      </c>
      <c r="J35" s="35">
        <v>3</v>
      </c>
      <c r="K35" s="2">
        <v>94.47</v>
      </c>
    </row>
    <row r="36" spans="1:11">
      <c r="A36" s="64"/>
      <c r="B36" s="68"/>
      <c r="C36" s="64"/>
      <c r="D36" s="64"/>
      <c r="E36" s="64"/>
      <c r="F36" s="18">
        <v>31</v>
      </c>
      <c r="G36" s="42" t="s">
        <v>183</v>
      </c>
      <c r="H36" s="33" t="s">
        <v>184</v>
      </c>
      <c r="I36" s="33" t="s">
        <v>145</v>
      </c>
      <c r="J36" s="33">
        <v>1</v>
      </c>
      <c r="K36" s="2">
        <v>208.45</v>
      </c>
    </row>
    <row r="37" spans="1:11">
      <c r="A37" s="64"/>
      <c r="B37" s="68"/>
      <c r="C37" s="64"/>
      <c r="D37" s="64"/>
      <c r="E37" s="64"/>
      <c r="F37" s="18">
        <v>32</v>
      </c>
      <c r="G37" s="34" t="s">
        <v>185</v>
      </c>
      <c r="H37" s="35" t="s">
        <v>184</v>
      </c>
      <c r="I37" s="35" t="s">
        <v>145</v>
      </c>
      <c r="J37" s="35">
        <v>1</v>
      </c>
      <c r="K37" s="2">
        <v>208.45</v>
      </c>
    </row>
    <row r="38" spans="1:11">
      <c r="A38" s="64"/>
      <c r="B38" s="68"/>
      <c r="C38" s="64"/>
      <c r="D38" s="64"/>
      <c r="E38" s="64"/>
      <c r="F38" s="18">
        <v>33</v>
      </c>
      <c r="G38" s="34" t="s">
        <v>186</v>
      </c>
      <c r="H38" s="35" t="s">
        <v>184</v>
      </c>
      <c r="I38" s="35" t="s">
        <v>145</v>
      </c>
      <c r="J38" s="35">
        <v>1</v>
      </c>
      <c r="K38" s="2">
        <v>208.45</v>
      </c>
    </row>
    <row r="39" spans="1:11">
      <c r="A39" s="64"/>
      <c r="B39" s="68"/>
      <c r="C39" s="64"/>
      <c r="D39" s="64"/>
      <c r="E39" s="64"/>
      <c r="F39" s="18">
        <v>34</v>
      </c>
      <c r="G39" s="34" t="s">
        <v>187</v>
      </c>
      <c r="H39" s="35" t="s">
        <v>184</v>
      </c>
      <c r="I39" s="35" t="s">
        <v>145</v>
      </c>
      <c r="J39" s="35">
        <v>1</v>
      </c>
      <c r="K39" s="2">
        <v>208.45</v>
      </c>
    </row>
    <row r="40" spans="1:11">
      <c r="A40" s="64"/>
      <c r="B40" s="68"/>
      <c r="C40" s="64"/>
      <c r="D40" s="64"/>
      <c r="E40" s="64"/>
      <c r="F40" s="18">
        <v>35</v>
      </c>
      <c r="G40" s="34" t="s">
        <v>188</v>
      </c>
      <c r="H40" s="35" t="s">
        <v>184</v>
      </c>
      <c r="I40" s="35" t="s">
        <v>145</v>
      </c>
      <c r="J40" s="35">
        <v>1</v>
      </c>
      <c r="K40" s="2">
        <v>208.45</v>
      </c>
    </row>
    <row r="41" spans="1:11">
      <c r="A41" s="64"/>
      <c r="B41" s="68"/>
      <c r="C41" s="64"/>
      <c r="D41" s="64"/>
      <c r="E41" s="64"/>
      <c r="F41" s="18">
        <v>36</v>
      </c>
      <c r="G41" s="34" t="s">
        <v>189</v>
      </c>
      <c r="H41" s="35" t="s">
        <v>184</v>
      </c>
      <c r="I41" s="35" t="s">
        <v>145</v>
      </c>
      <c r="J41" s="35">
        <v>1</v>
      </c>
      <c r="K41" s="2">
        <v>208.45</v>
      </c>
    </row>
    <row r="42" spans="1:11">
      <c r="A42" s="64"/>
      <c r="B42" s="68"/>
      <c r="C42" s="64"/>
      <c r="D42" s="64"/>
      <c r="E42" s="64"/>
      <c r="F42" s="18">
        <v>37</v>
      </c>
      <c r="G42" s="34" t="s">
        <v>190</v>
      </c>
      <c r="H42" s="35" t="s">
        <v>184</v>
      </c>
      <c r="I42" s="35" t="s">
        <v>145</v>
      </c>
      <c r="J42" s="35">
        <v>1</v>
      </c>
      <c r="K42" s="2">
        <v>208.45</v>
      </c>
    </row>
    <row r="43" spans="1:11">
      <c r="A43" s="64"/>
      <c r="B43" s="68"/>
      <c r="C43" s="64"/>
      <c r="D43" s="64"/>
      <c r="E43" s="64"/>
      <c r="F43" s="18">
        <v>38</v>
      </c>
      <c r="G43" s="34" t="s">
        <v>191</v>
      </c>
      <c r="H43" s="35" t="s">
        <v>184</v>
      </c>
      <c r="I43" s="35" t="s">
        <v>145</v>
      </c>
      <c r="J43" s="35">
        <v>4</v>
      </c>
      <c r="K43" s="2">
        <v>833.77</v>
      </c>
    </row>
    <row r="44" spans="1:11">
      <c r="A44" s="64"/>
      <c r="B44" s="68"/>
      <c r="C44" s="64"/>
      <c r="D44" s="64"/>
      <c r="E44" s="64"/>
      <c r="F44" s="18">
        <v>39</v>
      </c>
      <c r="G44" s="34" t="s">
        <v>192</v>
      </c>
      <c r="H44" s="35" t="s">
        <v>184</v>
      </c>
      <c r="I44" s="35" t="s">
        <v>145</v>
      </c>
      <c r="J44" s="35">
        <v>1</v>
      </c>
      <c r="K44" s="2">
        <v>208.45</v>
      </c>
    </row>
    <row r="45" spans="1:11">
      <c r="A45" s="64"/>
      <c r="B45" s="68"/>
      <c r="C45" s="64"/>
      <c r="D45" s="64"/>
      <c r="E45" s="64"/>
      <c r="F45" s="18">
        <v>40</v>
      </c>
      <c r="G45" s="34" t="s">
        <v>193</v>
      </c>
      <c r="H45" s="32" t="s">
        <v>194</v>
      </c>
      <c r="I45" s="35" t="s">
        <v>145</v>
      </c>
      <c r="J45" s="35">
        <v>2</v>
      </c>
      <c r="K45" s="2">
        <v>31.22</v>
      </c>
    </row>
    <row r="46" spans="1:11">
      <c r="A46" s="64"/>
      <c r="B46" s="68"/>
      <c r="C46" s="64"/>
      <c r="D46" s="64"/>
      <c r="E46" s="64"/>
      <c r="F46" s="18">
        <v>41</v>
      </c>
      <c r="G46" s="31" t="s">
        <v>195</v>
      </c>
      <c r="H46" s="32" t="s">
        <v>196</v>
      </c>
      <c r="I46" s="32" t="s">
        <v>145</v>
      </c>
      <c r="J46" s="32">
        <v>1</v>
      </c>
      <c r="K46" s="43">
        <v>60.72</v>
      </c>
    </row>
    <row r="47" spans="1:11">
      <c r="A47" s="64"/>
      <c r="B47" s="68"/>
      <c r="C47" s="64"/>
      <c r="D47" s="64"/>
      <c r="E47" s="64"/>
      <c r="F47" s="18">
        <v>42</v>
      </c>
      <c r="G47" s="34" t="s">
        <v>197</v>
      </c>
      <c r="H47" s="32" t="s">
        <v>196</v>
      </c>
      <c r="I47" s="32" t="s">
        <v>145</v>
      </c>
      <c r="J47" s="32">
        <v>1</v>
      </c>
      <c r="K47" s="43">
        <v>60.72</v>
      </c>
    </row>
    <row r="48" spans="1:11">
      <c r="A48" s="64"/>
      <c r="B48" s="68"/>
      <c r="C48" s="64"/>
      <c r="D48" s="64"/>
      <c r="E48" s="64"/>
      <c r="F48" s="18">
        <v>43</v>
      </c>
      <c r="G48" s="34" t="s">
        <v>198</v>
      </c>
      <c r="H48" s="32" t="s">
        <v>196</v>
      </c>
      <c r="I48" s="32" t="s">
        <v>145</v>
      </c>
      <c r="J48" s="32">
        <v>1</v>
      </c>
      <c r="K48" s="43">
        <v>577.27</v>
      </c>
    </row>
    <row r="49" spans="1:11">
      <c r="A49" s="64"/>
      <c r="B49" s="68"/>
      <c r="C49" s="64"/>
      <c r="D49" s="64"/>
      <c r="E49" s="64"/>
      <c r="F49" s="18">
        <v>44</v>
      </c>
      <c r="G49" s="34" t="s">
        <v>150</v>
      </c>
      <c r="H49" s="32" t="s">
        <v>196</v>
      </c>
      <c r="I49" s="32" t="s">
        <v>145</v>
      </c>
      <c r="J49" s="32">
        <v>3</v>
      </c>
      <c r="K49" s="43">
        <v>2634.6</v>
      </c>
    </row>
    <row r="50" spans="1:11">
      <c r="A50" s="64"/>
      <c r="B50" s="68"/>
      <c r="C50" s="64"/>
      <c r="D50" s="64"/>
      <c r="E50" s="64"/>
      <c r="F50" s="18">
        <v>45</v>
      </c>
      <c r="G50" s="34" t="s">
        <v>199</v>
      </c>
      <c r="H50" s="32" t="s">
        <v>196</v>
      </c>
      <c r="I50" s="32" t="s">
        <v>145</v>
      </c>
      <c r="J50" s="32">
        <v>1</v>
      </c>
      <c r="K50" s="43">
        <v>60.72</v>
      </c>
    </row>
    <row r="51" spans="1:11">
      <c r="A51" s="64"/>
      <c r="B51" s="68"/>
      <c r="C51" s="64"/>
      <c r="D51" s="64"/>
      <c r="E51" s="64"/>
      <c r="F51" s="18">
        <v>46</v>
      </c>
      <c r="G51" s="34" t="s">
        <v>200</v>
      </c>
      <c r="H51" s="32" t="s">
        <v>196</v>
      </c>
      <c r="I51" s="32" t="s">
        <v>145</v>
      </c>
      <c r="J51" s="32">
        <v>1</v>
      </c>
      <c r="K51" s="43">
        <v>591.34</v>
      </c>
    </row>
    <row r="52" spans="1:11">
      <c r="A52" s="64"/>
      <c r="B52" s="68"/>
      <c r="C52" s="64"/>
      <c r="D52" s="64"/>
      <c r="E52" s="64"/>
      <c r="F52" s="18">
        <v>47</v>
      </c>
      <c r="G52" s="34" t="s">
        <v>201</v>
      </c>
      <c r="H52" s="32" t="s">
        <v>196</v>
      </c>
      <c r="I52" s="32" t="s">
        <v>145</v>
      </c>
      <c r="J52" s="32">
        <v>1</v>
      </c>
      <c r="K52" s="43">
        <v>60.72</v>
      </c>
    </row>
    <row r="53" spans="1:11">
      <c r="A53" s="64"/>
      <c r="B53" s="68"/>
      <c r="C53" s="64"/>
      <c r="D53" s="64"/>
      <c r="E53" s="64"/>
      <c r="F53" s="18">
        <v>48</v>
      </c>
      <c r="G53" s="34" t="s">
        <v>202</v>
      </c>
      <c r="H53" s="32" t="s">
        <v>196</v>
      </c>
      <c r="I53" s="32" t="s">
        <v>145</v>
      </c>
      <c r="J53" s="32">
        <v>1</v>
      </c>
      <c r="K53" s="43">
        <v>60.72</v>
      </c>
    </row>
    <row r="54" spans="1:11">
      <c r="A54" s="64"/>
      <c r="B54" s="68"/>
      <c r="C54" s="64"/>
      <c r="D54" s="64"/>
      <c r="E54" s="64"/>
      <c r="F54" s="18">
        <v>49</v>
      </c>
      <c r="G54" s="34" t="s">
        <v>203</v>
      </c>
      <c r="H54" s="32" t="s">
        <v>196</v>
      </c>
      <c r="I54" s="32" t="s">
        <v>145</v>
      </c>
      <c r="J54" s="32">
        <v>1</v>
      </c>
      <c r="K54" s="43">
        <v>869.27</v>
      </c>
    </row>
    <row r="55" spans="1:11">
      <c r="A55" s="64"/>
      <c r="B55" s="68"/>
      <c r="C55" s="64"/>
      <c r="D55" s="64"/>
      <c r="E55" s="64"/>
      <c r="F55" s="18">
        <v>50</v>
      </c>
      <c r="G55" s="34" t="s">
        <v>147</v>
      </c>
      <c r="H55" s="32" t="s">
        <v>196</v>
      </c>
      <c r="I55" s="32" t="s">
        <v>145</v>
      </c>
      <c r="J55" s="32">
        <v>3</v>
      </c>
      <c r="K55" s="43">
        <v>2530.2600000000002</v>
      </c>
    </row>
    <row r="56" spans="1:11">
      <c r="A56" s="64"/>
      <c r="B56" s="68"/>
      <c r="C56" s="64"/>
      <c r="D56" s="64"/>
      <c r="E56" s="64"/>
      <c r="F56" s="18">
        <v>51</v>
      </c>
      <c r="G56" s="34" t="s">
        <v>204</v>
      </c>
      <c r="H56" s="32" t="s">
        <v>196</v>
      </c>
      <c r="I56" s="32" t="s">
        <v>145</v>
      </c>
      <c r="J56" s="32">
        <v>1</v>
      </c>
      <c r="K56" s="43">
        <v>60.72</v>
      </c>
    </row>
    <row r="57" spans="1:11">
      <c r="A57" s="64"/>
      <c r="B57" s="68"/>
      <c r="C57" s="64"/>
      <c r="D57" s="64"/>
      <c r="E57" s="64"/>
      <c r="F57" s="18">
        <v>52</v>
      </c>
      <c r="G57" s="34" t="s">
        <v>205</v>
      </c>
      <c r="H57" s="32" t="s">
        <v>196</v>
      </c>
      <c r="I57" s="32" t="s">
        <v>145</v>
      </c>
      <c r="J57" s="32">
        <v>1</v>
      </c>
      <c r="K57" s="43">
        <v>60.72</v>
      </c>
    </row>
    <row r="58" spans="1:11">
      <c r="A58" s="64"/>
      <c r="B58" s="68"/>
      <c r="C58" s="64"/>
      <c r="D58" s="64"/>
      <c r="E58" s="64"/>
      <c r="F58" s="18">
        <v>53</v>
      </c>
      <c r="G58" s="34" t="s">
        <v>206</v>
      </c>
      <c r="H58" s="32" t="s">
        <v>196</v>
      </c>
      <c r="I58" s="32" t="s">
        <v>145</v>
      </c>
      <c r="J58" s="32">
        <v>1</v>
      </c>
      <c r="K58" s="43">
        <v>11.05</v>
      </c>
    </row>
    <row r="59" spans="1:11">
      <c r="A59" s="64"/>
      <c r="B59" s="68"/>
      <c r="C59" s="64"/>
      <c r="D59" s="64"/>
      <c r="E59" s="64"/>
      <c r="F59" s="18">
        <v>54</v>
      </c>
      <c r="G59" s="34" t="s">
        <v>157</v>
      </c>
      <c r="H59" s="32" t="s">
        <v>196</v>
      </c>
      <c r="I59" s="32" t="s">
        <v>145</v>
      </c>
      <c r="J59" s="32">
        <v>1</v>
      </c>
      <c r="K59" s="43">
        <v>61.61</v>
      </c>
    </row>
    <row r="60" spans="1:11">
      <c r="A60" s="64"/>
      <c r="B60" s="68"/>
      <c r="C60" s="64"/>
      <c r="D60" s="64"/>
      <c r="E60" s="64"/>
      <c r="F60" s="18">
        <v>55</v>
      </c>
      <c r="G60" s="34" t="s">
        <v>207</v>
      </c>
      <c r="H60" s="32" t="s">
        <v>196</v>
      </c>
      <c r="I60" s="32" t="s">
        <v>145</v>
      </c>
      <c r="J60" s="32">
        <v>1</v>
      </c>
      <c r="K60" s="43">
        <v>60.72</v>
      </c>
    </row>
    <row r="61" spans="1:11">
      <c r="A61" s="64"/>
      <c r="B61" s="68"/>
      <c r="C61" s="64"/>
      <c r="D61" s="64"/>
      <c r="E61" s="64"/>
      <c r="F61" s="18">
        <v>56</v>
      </c>
      <c r="G61" s="34" t="s">
        <v>157</v>
      </c>
      <c r="H61" s="32" t="s">
        <v>196</v>
      </c>
      <c r="I61" s="32" t="s">
        <v>145</v>
      </c>
      <c r="J61" s="32">
        <v>2</v>
      </c>
      <c r="K61" s="43">
        <v>121.44</v>
      </c>
    </row>
    <row r="62" spans="1:11">
      <c r="A62" s="64"/>
      <c r="B62" s="68"/>
      <c r="C62" s="64"/>
      <c r="D62" s="64"/>
      <c r="E62" s="64"/>
      <c r="F62" s="18">
        <v>57</v>
      </c>
      <c r="G62" s="31" t="s">
        <v>208</v>
      </c>
      <c r="H62" s="44" t="s">
        <v>209</v>
      </c>
      <c r="I62" s="32" t="s">
        <v>149</v>
      </c>
      <c r="J62" s="45">
        <v>18</v>
      </c>
      <c r="K62" s="43">
        <v>902.48</v>
      </c>
    </row>
    <row r="63" spans="1:11">
      <c r="A63" s="64"/>
      <c r="B63" s="68"/>
      <c r="C63" s="64"/>
      <c r="D63" s="64"/>
      <c r="E63" s="64"/>
      <c r="F63" s="18">
        <v>58</v>
      </c>
      <c r="G63" s="34" t="s">
        <v>157</v>
      </c>
      <c r="H63" s="44" t="s">
        <v>209</v>
      </c>
      <c r="I63" s="35" t="s">
        <v>149</v>
      </c>
      <c r="J63" s="46">
        <v>12</v>
      </c>
      <c r="K63" s="43">
        <v>607.54</v>
      </c>
    </row>
    <row r="64" spans="1:11">
      <c r="A64" s="64"/>
      <c r="B64" s="70"/>
      <c r="C64" s="64"/>
      <c r="D64" s="64"/>
      <c r="E64" s="64"/>
      <c r="F64" s="18">
        <v>59</v>
      </c>
      <c r="G64" s="41" t="s">
        <v>210</v>
      </c>
      <c r="H64" s="32" t="s">
        <v>211</v>
      </c>
      <c r="I64" s="32" t="s">
        <v>149</v>
      </c>
      <c r="J64" s="32">
        <v>25</v>
      </c>
      <c r="K64" s="47">
        <v>1756.32</v>
      </c>
    </row>
    <row r="65" spans="1:11">
      <c r="A65" s="64"/>
      <c r="B65" s="70"/>
      <c r="C65" s="64"/>
      <c r="D65" s="64"/>
      <c r="E65" s="64"/>
      <c r="F65" s="18">
        <v>60</v>
      </c>
      <c r="G65" s="40" t="s">
        <v>212</v>
      </c>
      <c r="H65" s="32" t="s">
        <v>211</v>
      </c>
      <c r="I65" s="32" t="s">
        <v>159</v>
      </c>
      <c r="J65" s="35">
        <v>25</v>
      </c>
      <c r="K65" s="43">
        <v>1756.32</v>
      </c>
    </row>
    <row r="66" spans="1:11">
      <c r="A66" s="64"/>
      <c r="B66" s="71"/>
      <c r="C66" s="64"/>
      <c r="D66" s="64"/>
      <c r="E66" s="64"/>
      <c r="F66" s="18">
        <v>61</v>
      </c>
      <c r="G66" s="48" t="s">
        <v>213</v>
      </c>
      <c r="H66" s="32" t="s">
        <v>214</v>
      </c>
      <c r="I66" s="32" t="s">
        <v>159</v>
      </c>
      <c r="J66" s="35">
        <v>18</v>
      </c>
      <c r="K66" s="43">
        <v>1380.49</v>
      </c>
    </row>
    <row r="67" spans="1:11">
      <c r="A67" s="64"/>
      <c r="B67" s="70"/>
      <c r="C67" s="64"/>
      <c r="D67" s="64"/>
      <c r="E67" s="64"/>
      <c r="F67" s="18">
        <v>62</v>
      </c>
      <c r="G67" s="40" t="s">
        <v>215</v>
      </c>
      <c r="H67" s="32" t="s">
        <v>214</v>
      </c>
      <c r="I67" s="32" t="s">
        <v>149</v>
      </c>
      <c r="J67" s="35">
        <v>5</v>
      </c>
      <c r="K67" s="43">
        <v>493.68</v>
      </c>
    </row>
    <row r="68" spans="1:11">
      <c r="A68" s="64"/>
      <c r="B68" s="70"/>
      <c r="C68" s="64"/>
      <c r="D68" s="64"/>
      <c r="E68" s="64"/>
      <c r="F68" s="18">
        <v>63</v>
      </c>
      <c r="G68" s="40" t="s">
        <v>216</v>
      </c>
      <c r="H68" s="32" t="s">
        <v>214</v>
      </c>
      <c r="I68" s="32" t="s">
        <v>159</v>
      </c>
      <c r="J68" s="35">
        <v>39.5</v>
      </c>
      <c r="K68" s="43">
        <v>2520.06</v>
      </c>
    </row>
    <row r="69" spans="1:11">
      <c r="A69" s="64"/>
      <c r="B69" s="70"/>
      <c r="C69" s="64"/>
      <c r="D69" s="64"/>
      <c r="E69" s="64"/>
      <c r="F69" s="18">
        <v>64</v>
      </c>
      <c r="G69" s="40" t="s">
        <v>217</v>
      </c>
      <c r="H69" s="32" t="s">
        <v>214</v>
      </c>
      <c r="I69" s="32" t="s">
        <v>159</v>
      </c>
      <c r="J69" s="35">
        <v>18</v>
      </c>
      <c r="K69" s="43">
        <v>1717.4</v>
      </c>
    </row>
    <row r="70" spans="1:11">
      <c r="A70" s="64"/>
      <c r="B70" s="70"/>
      <c r="C70" s="64"/>
      <c r="D70" s="64"/>
      <c r="E70" s="64"/>
      <c r="F70" s="18">
        <v>65</v>
      </c>
      <c r="G70" s="40" t="s">
        <v>218</v>
      </c>
      <c r="H70" s="32" t="s">
        <v>214</v>
      </c>
      <c r="I70" s="32" t="s">
        <v>159</v>
      </c>
      <c r="J70" s="35">
        <v>26</v>
      </c>
      <c r="K70" s="43">
        <v>2375.85</v>
      </c>
    </row>
    <row r="71" spans="1:11">
      <c r="A71" s="64"/>
      <c r="B71" s="71"/>
      <c r="C71" s="64"/>
      <c r="D71" s="64"/>
      <c r="E71" s="64"/>
      <c r="F71" s="18">
        <v>66</v>
      </c>
      <c r="G71" s="48" t="s">
        <v>219</v>
      </c>
      <c r="H71" s="32" t="s">
        <v>214</v>
      </c>
      <c r="I71" s="32" t="s">
        <v>159</v>
      </c>
      <c r="J71" s="35">
        <v>8.5</v>
      </c>
      <c r="K71" s="43">
        <v>1234.1500000000001</v>
      </c>
    </row>
    <row r="72" spans="1:11">
      <c r="A72" s="64"/>
      <c r="B72" s="70"/>
      <c r="C72" s="64"/>
      <c r="D72" s="64"/>
      <c r="E72" s="64"/>
      <c r="F72" s="18">
        <v>67</v>
      </c>
      <c r="G72" s="40" t="s">
        <v>220</v>
      </c>
      <c r="H72" s="32" t="s">
        <v>214</v>
      </c>
      <c r="I72" s="32" t="s">
        <v>159</v>
      </c>
      <c r="J72" s="35">
        <v>35</v>
      </c>
      <c r="K72" s="43">
        <v>3043.57</v>
      </c>
    </row>
    <row r="73" spans="1:11">
      <c r="A73" s="64"/>
      <c r="B73" s="67"/>
      <c r="C73" s="64"/>
      <c r="D73" s="64"/>
      <c r="E73" s="64"/>
      <c r="F73" s="18">
        <v>68</v>
      </c>
      <c r="G73" s="30" t="s">
        <v>221</v>
      </c>
      <c r="H73" s="32" t="s">
        <v>214</v>
      </c>
      <c r="I73" s="32" t="s">
        <v>159</v>
      </c>
      <c r="J73" s="35">
        <v>19</v>
      </c>
      <c r="K73" s="43">
        <v>1493.65</v>
      </c>
    </row>
    <row r="74" spans="1:11">
      <c r="A74" s="64"/>
      <c r="B74" s="70"/>
      <c r="C74" s="64"/>
      <c r="D74" s="64"/>
      <c r="E74" s="64"/>
      <c r="F74" s="18">
        <v>69</v>
      </c>
      <c r="G74" s="40" t="s">
        <v>222</v>
      </c>
      <c r="H74" s="32" t="s">
        <v>211</v>
      </c>
      <c r="I74" s="32" t="s">
        <v>159</v>
      </c>
      <c r="J74" s="35">
        <v>20</v>
      </c>
      <c r="K74" s="43">
        <v>1438.09</v>
      </c>
    </row>
    <row r="75" spans="1:11">
      <c r="A75" s="64"/>
      <c r="B75" s="70"/>
      <c r="C75" s="64"/>
      <c r="D75" s="64"/>
      <c r="E75" s="64"/>
      <c r="F75" s="18">
        <v>70</v>
      </c>
      <c r="G75" s="40" t="s">
        <v>223</v>
      </c>
      <c r="H75" s="32" t="s">
        <v>211</v>
      </c>
      <c r="I75" s="32" t="s">
        <v>159</v>
      </c>
      <c r="J75" s="35">
        <v>10</v>
      </c>
      <c r="K75" s="43">
        <v>719.05</v>
      </c>
    </row>
    <row r="76" spans="1:11">
      <c r="A76" s="64"/>
      <c r="B76" s="70"/>
      <c r="C76" s="64"/>
      <c r="D76" s="64"/>
      <c r="E76" s="64"/>
      <c r="F76" s="18">
        <v>71</v>
      </c>
      <c r="G76" s="40" t="s">
        <v>200</v>
      </c>
      <c r="H76" s="32" t="s">
        <v>214</v>
      </c>
      <c r="I76" s="32" t="s">
        <v>159</v>
      </c>
      <c r="J76" s="35">
        <v>18.5</v>
      </c>
      <c r="K76" s="43">
        <v>1497.34</v>
      </c>
    </row>
    <row r="77" spans="1:11">
      <c r="A77" s="64"/>
      <c r="B77" s="70"/>
      <c r="C77" s="64"/>
      <c r="D77" s="64"/>
      <c r="E77" s="64"/>
      <c r="F77" s="18">
        <v>72</v>
      </c>
      <c r="G77" s="40" t="s">
        <v>224</v>
      </c>
      <c r="H77" s="32" t="s">
        <v>225</v>
      </c>
      <c r="I77" s="32" t="s">
        <v>149</v>
      </c>
      <c r="J77" s="35">
        <v>10</v>
      </c>
      <c r="K77" s="43">
        <v>908.58</v>
      </c>
    </row>
    <row r="78" spans="1:11">
      <c r="A78" s="64"/>
      <c r="B78" s="70"/>
      <c r="C78" s="64"/>
      <c r="D78" s="64"/>
      <c r="E78" s="64"/>
      <c r="F78" s="18">
        <v>73</v>
      </c>
      <c r="G78" s="40" t="s">
        <v>226</v>
      </c>
      <c r="H78" s="32" t="s">
        <v>225</v>
      </c>
      <c r="I78" s="32" t="s">
        <v>149</v>
      </c>
      <c r="J78" s="35">
        <v>2</v>
      </c>
      <c r="K78" s="43">
        <v>144.69999999999999</v>
      </c>
    </row>
    <row r="79" spans="1:11">
      <c r="A79" s="64"/>
      <c r="B79" s="70"/>
      <c r="C79" s="64"/>
      <c r="D79" s="64"/>
      <c r="E79" s="64"/>
      <c r="F79" s="18">
        <v>74</v>
      </c>
      <c r="G79" s="40" t="s">
        <v>162</v>
      </c>
      <c r="H79" s="32" t="s">
        <v>211</v>
      </c>
      <c r="I79" s="32" t="s">
        <v>159</v>
      </c>
      <c r="J79" s="35">
        <v>3.96</v>
      </c>
      <c r="K79" s="43">
        <v>215.47</v>
      </c>
    </row>
    <row r="80" spans="1:11">
      <c r="A80" s="64"/>
      <c r="B80" s="70"/>
      <c r="C80" s="64"/>
      <c r="D80" s="64"/>
      <c r="E80" s="64"/>
      <c r="F80" s="18">
        <v>75</v>
      </c>
      <c r="G80" s="40" t="s">
        <v>185</v>
      </c>
      <c r="H80" s="32" t="s">
        <v>227</v>
      </c>
      <c r="I80" s="32" t="s">
        <v>159</v>
      </c>
      <c r="J80" s="45">
        <v>0.84</v>
      </c>
      <c r="K80" s="43">
        <v>107.69</v>
      </c>
    </row>
    <row r="81" spans="1:11">
      <c r="A81" s="64"/>
      <c r="B81" s="70"/>
      <c r="C81" s="64"/>
      <c r="D81" s="64"/>
      <c r="E81" s="64"/>
      <c r="F81" s="18">
        <v>76</v>
      </c>
      <c r="G81" s="40" t="s">
        <v>228</v>
      </c>
      <c r="H81" s="32" t="s">
        <v>227</v>
      </c>
      <c r="I81" s="32" t="s">
        <v>159</v>
      </c>
      <c r="J81" s="46">
        <v>0.64</v>
      </c>
      <c r="K81" s="43">
        <v>82.05</v>
      </c>
    </row>
    <row r="82" spans="1:11">
      <c r="A82" s="64"/>
      <c r="B82" s="70"/>
      <c r="C82" s="64"/>
      <c r="D82" s="64"/>
      <c r="E82" s="64"/>
      <c r="F82" s="18">
        <v>77</v>
      </c>
      <c r="G82" s="40" t="s">
        <v>229</v>
      </c>
      <c r="H82" s="32" t="s">
        <v>227</v>
      </c>
      <c r="I82" s="32" t="s">
        <v>159</v>
      </c>
      <c r="J82" s="46">
        <v>1.02</v>
      </c>
      <c r="K82" s="43">
        <v>130.75</v>
      </c>
    </row>
    <row r="83" spans="1:11">
      <c r="A83" s="64"/>
      <c r="B83" s="70"/>
      <c r="C83" s="64"/>
      <c r="D83" s="64"/>
      <c r="E83" s="64"/>
      <c r="F83" s="18">
        <v>78</v>
      </c>
      <c r="G83" s="40" t="s">
        <v>230</v>
      </c>
      <c r="H83" s="32" t="s">
        <v>227</v>
      </c>
      <c r="I83" s="32" t="s">
        <v>159</v>
      </c>
      <c r="J83" s="46">
        <v>0.3</v>
      </c>
      <c r="K83" s="43">
        <v>39.619999999999997</v>
      </c>
    </row>
    <row r="84" spans="1:11">
      <c r="A84" s="64"/>
      <c r="B84" s="70"/>
      <c r="C84" s="64"/>
      <c r="D84" s="64"/>
      <c r="E84" s="64"/>
      <c r="F84" s="18">
        <v>79</v>
      </c>
      <c r="G84" s="40" t="s">
        <v>231</v>
      </c>
      <c r="H84" s="32" t="s">
        <v>227</v>
      </c>
      <c r="I84" s="32" t="s">
        <v>159</v>
      </c>
      <c r="J84" s="46">
        <v>0.28000000000000003</v>
      </c>
      <c r="K84" s="43">
        <v>36.99</v>
      </c>
    </row>
    <row r="85" spans="1:11">
      <c r="A85" s="64"/>
      <c r="B85" s="70"/>
      <c r="C85" s="64"/>
      <c r="D85" s="64"/>
      <c r="E85" s="64"/>
      <c r="F85" s="18">
        <v>80</v>
      </c>
      <c r="G85" s="40" t="s">
        <v>185</v>
      </c>
      <c r="H85" s="32" t="s">
        <v>227</v>
      </c>
      <c r="I85" s="32" t="s">
        <v>159</v>
      </c>
      <c r="J85" s="46">
        <v>0.84</v>
      </c>
      <c r="K85" s="43">
        <v>107.69</v>
      </c>
    </row>
    <row r="86" spans="1:11">
      <c r="A86" s="64"/>
      <c r="B86" s="70"/>
      <c r="C86" s="64"/>
      <c r="D86" s="64"/>
      <c r="E86" s="64"/>
      <c r="F86" s="18">
        <v>81</v>
      </c>
      <c r="G86" s="40" t="s">
        <v>232</v>
      </c>
      <c r="H86" s="32" t="s">
        <v>227</v>
      </c>
      <c r="I86" s="32" t="s">
        <v>159</v>
      </c>
      <c r="J86" s="46">
        <v>0.3</v>
      </c>
      <c r="K86" s="43">
        <v>39.619999999999997</v>
      </c>
    </row>
    <row r="87" spans="1:11">
      <c r="A87" s="64"/>
      <c r="B87" s="70"/>
      <c r="C87" s="64"/>
      <c r="D87" s="64"/>
      <c r="E87" s="64"/>
      <c r="F87" s="18">
        <v>82</v>
      </c>
      <c r="G87" s="40" t="s">
        <v>233</v>
      </c>
      <c r="H87" s="32" t="s">
        <v>227</v>
      </c>
      <c r="I87" s="32" t="s">
        <v>159</v>
      </c>
      <c r="J87" s="46">
        <v>0.18</v>
      </c>
      <c r="K87" s="43">
        <v>25.61</v>
      </c>
    </row>
    <row r="88" spans="1:11">
      <c r="A88" s="64"/>
      <c r="B88" s="70"/>
      <c r="C88" s="64"/>
      <c r="D88" s="64"/>
      <c r="E88" s="64"/>
      <c r="F88" s="18">
        <v>83</v>
      </c>
      <c r="G88" s="40" t="s">
        <v>217</v>
      </c>
      <c r="H88" s="32" t="s">
        <v>227</v>
      </c>
      <c r="I88" s="32" t="s">
        <v>159</v>
      </c>
      <c r="J88" s="46">
        <v>0.28999999999999998</v>
      </c>
      <c r="K88" s="43">
        <v>38.299999999999997</v>
      </c>
    </row>
    <row r="89" spans="1:11">
      <c r="A89" s="64"/>
      <c r="B89" s="70"/>
      <c r="C89" s="64"/>
      <c r="D89" s="64"/>
      <c r="E89" s="64"/>
      <c r="F89" s="18">
        <v>84</v>
      </c>
      <c r="G89" s="40" t="s">
        <v>234</v>
      </c>
      <c r="H89" s="32" t="s">
        <v>227</v>
      </c>
      <c r="I89" s="32" t="s">
        <v>159</v>
      </c>
      <c r="J89" s="46">
        <v>0.18</v>
      </c>
      <c r="K89" s="43">
        <v>25.61</v>
      </c>
    </row>
    <row r="90" spans="1:11">
      <c r="A90" s="64"/>
      <c r="B90" s="70"/>
      <c r="C90" s="64"/>
      <c r="D90" s="64"/>
      <c r="E90" s="64"/>
      <c r="F90" s="18">
        <v>85</v>
      </c>
      <c r="G90" s="40" t="s">
        <v>235</v>
      </c>
      <c r="H90" s="32" t="s">
        <v>227</v>
      </c>
      <c r="I90" s="32" t="s">
        <v>159</v>
      </c>
      <c r="J90" s="46">
        <v>0.49</v>
      </c>
      <c r="K90" s="43">
        <v>64.72</v>
      </c>
    </row>
    <row r="91" spans="1:11">
      <c r="A91" s="64"/>
      <c r="B91" s="70"/>
      <c r="C91" s="64"/>
      <c r="D91" s="64"/>
      <c r="E91" s="64"/>
      <c r="F91" s="18">
        <v>86</v>
      </c>
      <c r="G91" s="40" t="s">
        <v>236</v>
      </c>
      <c r="H91" s="32" t="s">
        <v>227</v>
      </c>
      <c r="I91" s="32" t="s">
        <v>159</v>
      </c>
      <c r="J91" s="46">
        <v>1.1200000000000001</v>
      </c>
      <c r="K91" s="43">
        <v>142.18</v>
      </c>
    </row>
    <row r="92" spans="1:11">
      <c r="A92" s="64"/>
      <c r="B92" s="70"/>
      <c r="C92" s="64"/>
      <c r="D92" s="64"/>
      <c r="E92" s="64"/>
      <c r="F92" s="18">
        <v>87</v>
      </c>
      <c r="G92" s="40" t="s">
        <v>237</v>
      </c>
      <c r="H92" s="32" t="s">
        <v>227</v>
      </c>
      <c r="I92" s="32" t="s">
        <v>159</v>
      </c>
      <c r="J92" s="46">
        <v>0.49</v>
      </c>
      <c r="K92" s="43">
        <v>64.72</v>
      </c>
    </row>
    <row r="93" spans="1:11">
      <c r="A93" s="64"/>
      <c r="B93" s="70"/>
      <c r="C93" s="64"/>
      <c r="D93" s="64"/>
      <c r="E93" s="64"/>
      <c r="F93" s="18">
        <v>88</v>
      </c>
      <c r="G93" s="40" t="s">
        <v>238</v>
      </c>
      <c r="H93" s="32" t="s">
        <v>227</v>
      </c>
      <c r="I93" s="32" t="s">
        <v>159</v>
      </c>
      <c r="J93" s="46">
        <v>0.84</v>
      </c>
      <c r="K93" s="43">
        <v>107.69</v>
      </c>
    </row>
    <row r="94" spans="1:11">
      <c r="A94" s="64"/>
      <c r="B94" s="70"/>
      <c r="C94" s="64"/>
      <c r="D94" s="64"/>
      <c r="E94" s="64"/>
      <c r="F94" s="18">
        <v>89</v>
      </c>
      <c r="G94" s="40" t="s">
        <v>239</v>
      </c>
      <c r="H94" s="32" t="s">
        <v>227</v>
      </c>
      <c r="I94" s="32" t="s">
        <v>159</v>
      </c>
      <c r="J94" s="46">
        <v>1.08</v>
      </c>
      <c r="K94" s="43">
        <v>137.1</v>
      </c>
    </row>
    <row r="95" spans="1:11">
      <c r="A95" s="64"/>
      <c r="B95" s="70"/>
      <c r="C95" s="64"/>
      <c r="D95" s="64"/>
      <c r="E95" s="64"/>
      <c r="F95" s="18">
        <v>90</v>
      </c>
      <c r="G95" s="40" t="s">
        <v>240</v>
      </c>
      <c r="H95" s="32" t="s">
        <v>227</v>
      </c>
      <c r="I95" s="32" t="s">
        <v>159</v>
      </c>
      <c r="J95" s="46">
        <v>0.54</v>
      </c>
      <c r="K95" s="43">
        <v>69.209999999999994</v>
      </c>
    </row>
    <row r="96" spans="1:11">
      <c r="A96" s="64"/>
      <c r="B96" s="70"/>
      <c r="C96" s="64"/>
      <c r="D96" s="64"/>
      <c r="E96" s="64"/>
      <c r="F96" s="18">
        <v>91</v>
      </c>
      <c r="G96" s="40" t="s">
        <v>241</v>
      </c>
      <c r="H96" s="32" t="s">
        <v>227</v>
      </c>
      <c r="I96" s="32" t="s">
        <v>159</v>
      </c>
      <c r="J96" s="46">
        <v>0.11</v>
      </c>
      <c r="K96" s="43">
        <v>15.66</v>
      </c>
    </row>
    <row r="97" spans="1:11">
      <c r="A97" s="64"/>
      <c r="B97" s="70"/>
      <c r="C97" s="64"/>
      <c r="D97" s="64"/>
      <c r="E97" s="64"/>
      <c r="F97" s="18">
        <v>92</v>
      </c>
      <c r="G97" s="40" t="s">
        <v>242</v>
      </c>
      <c r="H97" s="32" t="s">
        <v>227</v>
      </c>
      <c r="I97" s="32" t="s">
        <v>159</v>
      </c>
      <c r="J97" s="46">
        <v>0.65</v>
      </c>
      <c r="K97" s="43">
        <v>83.31</v>
      </c>
    </row>
    <row r="98" spans="1:11">
      <c r="A98" s="64"/>
      <c r="B98" s="70"/>
      <c r="C98" s="64"/>
      <c r="D98" s="64"/>
      <c r="E98" s="64"/>
      <c r="F98" s="18">
        <v>93</v>
      </c>
      <c r="G98" s="40" t="s">
        <v>208</v>
      </c>
      <c r="H98" s="32" t="s">
        <v>227</v>
      </c>
      <c r="I98" s="32" t="s">
        <v>159</v>
      </c>
      <c r="J98" s="46">
        <v>1.1200000000000001</v>
      </c>
      <c r="K98" s="43">
        <v>142.18</v>
      </c>
    </row>
    <row r="99" spans="1:11">
      <c r="A99" s="64"/>
      <c r="B99" s="70"/>
      <c r="C99" s="64"/>
      <c r="D99" s="64"/>
      <c r="E99" s="64"/>
      <c r="F99" s="18">
        <v>94</v>
      </c>
      <c r="G99" s="40" t="s">
        <v>243</v>
      </c>
      <c r="H99" s="32" t="s">
        <v>227</v>
      </c>
      <c r="I99" s="32" t="s">
        <v>159</v>
      </c>
      <c r="J99" s="46">
        <v>0.44</v>
      </c>
      <c r="K99" s="43">
        <v>58.1</v>
      </c>
    </row>
    <row r="100" spans="1:11">
      <c r="A100" s="64"/>
      <c r="B100" s="70"/>
      <c r="C100" s="64"/>
      <c r="D100" s="64"/>
      <c r="E100" s="64"/>
      <c r="F100" s="18">
        <v>95</v>
      </c>
      <c r="G100" s="40" t="s">
        <v>208</v>
      </c>
      <c r="H100" s="32" t="s">
        <v>227</v>
      </c>
      <c r="I100" s="32" t="s">
        <v>159</v>
      </c>
      <c r="J100" s="46">
        <v>7.22</v>
      </c>
      <c r="K100" s="43">
        <v>683.58</v>
      </c>
    </row>
    <row r="101" spans="1:11">
      <c r="A101" s="64"/>
      <c r="B101" s="70"/>
      <c r="C101" s="64"/>
      <c r="D101" s="64"/>
      <c r="E101" s="64"/>
      <c r="F101" s="18">
        <v>96</v>
      </c>
      <c r="G101" s="40" t="s">
        <v>197</v>
      </c>
      <c r="H101" s="32" t="s">
        <v>227</v>
      </c>
      <c r="I101" s="32" t="s">
        <v>159</v>
      </c>
      <c r="J101" s="46">
        <v>0.88</v>
      </c>
      <c r="K101" s="43">
        <v>112.8</v>
      </c>
    </row>
    <row r="102" spans="1:11">
      <c r="A102" s="64"/>
      <c r="B102" s="70"/>
      <c r="C102" s="64"/>
      <c r="D102" s="64"/>
      <c r="E102" s="64"/>
      <c r="F102" s="18">
        <v>97</v>
      </c>
      <c r="G102" s="40" t="s">
        <v>200</v>
      </c>
      <c r="H102" s="32" t="s">
        <v>227</v>
      </c>
      <c r="I102" s="32" t="s">
        <v>159</v>
      </c>
      <c r="J102" s="46">
        <v>0.71499999999999997</v>
      </c>
      <c r="K102" s="43">
        <v>91.66</v>
      </c>
    </row>
    <row r="103" spans="1:11">
      <c r="A103" s="64"/>
      <c r="B103" s="70"/>
      <c r="C103" s="64"/>
      <c r="D103" s="64"/>
      <c r="E103" s="64"/>
      <c r="F103" s="18">
        <v>98</v>
      </c>
      <c r="G103" s="40" t="s">
        <v>244</v>
      </c>
      <c r="H103" s="32" t="s">
        <v>227</v>
      </c>
      <c r="I103" s="32" t="s">
        <v>159</v>
      </c>
      <c r="J103" s="46">
        <v>0.42499999999999999</v>
      </c>
      <c r="K103" s="43">
        <v>56.13</v>
      </c>
    </row>
    <row r="104" spans="1:11">
      <c r="A104" s="64"/>
      <c r="B104" s="68"/>
      <c r="C104" s="64"/>
      <c r="D104" s="64"/>
      <c r="E104" s="64"/>
      <c r="F104" s="18">
        <v>99</v>
      </c>
      <c r="G104" s="37" t="s">
        <v>245</v>
      </c>
      <c r="H104" s="49" t="s">
        <v>246</v>
      </c>
      <c r="I104" s="50" t="s">
        <v>145</v>
      </c>
      <c r="J104" s="51">
        <v>2</v>
      </c>
      <c r="K104" s="43">
        <v>64.599999999999994</v>
      </c>
    </row>
    <row r="105" spans="1:11">
      <c r="A105" s="64"/>
      <c r="B105" s="68"/>
      <c r="C105" s="64"/>
      <c r="D105" s="64"/>
      <c r="E105" s="64"/>
      <c r="F105" s="18">
        <v>100</v>
      </c>
      <c r="G105" s="34" t="s">
        <v>188</v>
      </c>
      <c r="H105" s="52" t="s">
        <v>246</v>
      </c>
      <c r="I105" s="35" t="s">
        <v>145</v>
      </c>
      <c r="J105" s="46">
        <v>2</v>
      </c>
      <c r="K105" s="43">
        <v>64.510000000000005</v>
      </c>
    </row>
    <row r="106" spans="1:11">
      <c r="A106" s="64"/>
      <c r="B106" s="70"/>
      <c r="C106" s="64"/>
      <c r="D106" s="64"/>
      <c r="E106" s="64"/>
      <c r="F106" s="18">
        <v>101</v>
      </c>
      <c r="G106" s="41" t="s">
        <v>215</v>
      </c>
      <c r="H106" s="32" t="s">
        <v>247</v>
      </c>
      <c r="I106" s="32" t="s">
        <v>145</v>
      </c>
      <c r="J106" s="35"/>
      <c r="K106" s="43">
        <v>90.56</v>
      </c>
    </row>
    <row r="107" spans="1:11">
      <c r="A107" s="64"/>
      <c r="B107" s="70"/>
      <c r="C107" s="64"/>
      <c r="D107" s="64"/>
      <c r="E107" s="64"/>
      <c r="F107" s="18">
        <v>102</v>
      </c>
      <c r="G107" s="41" t="s">
        <v>248</v>
      </c>
      <c r="H107" s="32" t="s">
        <v>247</v>
      </c>
      <c r="I107" s="35" t="s">
        <v>145</v>
      </c>
      <c r="J107" s="53"/>
      <c r="K107" s="43">
        <v>271.67</v>
      </c>
    </row>
    <row r="108" spans="1:11">
      <c r="A108" s="64"/>
      <c r="B108" s="70"/>
      <c r="C108" s="64"/>
      <c r="D108" s="64"/>
      <c r="E108" s="64"/>
      <c r="F108" s="18">
        <v>103</v>
      </c>
      <c r="G108" s="41" t="s">
        <v>249</v>
      </c>
      <c r="H108" s="32" t="s">
        <v>247</v>
      </c>
      <c r="I108" s="32" t="s">
        <v>145</v>
      </c>
      <c r="J108" s="53"/>
      <c r="K108" s="43">
        <v>76.22</v>
      </c>
    </row>
    <row r="109" spans="1:11">
      <c r="A109" s="64"/>
      <c r="B109" s="70"/>
      <c r="C109" s="64"/>
      <c r="D109" s="64"/>
      <c r="E109" s="64"/>
      <c r="F109" s="18">
        <v>104</v>
      </c>
      <c r="G109" s="41" t="s">
        <v>250</v>
      </c>
      <c r="H109" s="32" t="s">
        <v>247</v>
      </c>
      <c r="I109" s="32" t="s">
        <v>145</v>
      </c>
      <c r="J109" s="53"/>
      <c r="K109" s="43">
        <v>58.97</v>
      </c>
    </row>
    <row r="110" spans="1:11">
      <c r="A110" s="64"/>
      <c r="B110" s="70"/>
      <c r="C110" s="64"/>
      <c r="D110" s="64"/>
      <c r="E110" s="64"/>
      <c r="F110" s="18">
        <v>105</v>
      </c>
      <c r="G110" s="40" t="s">
        <v>251</v>
      </c>
      <c r="H110" s="32" t="s">
        <v>247</v>
      </c>
      <c r="I110" s="32" t="s">
        <v>145</v>
      </c>
      <c r="J110" s="53"/>
      <c r="K110" s="43">
        <v>144.51</v>
      </c>
    </row>
    <row r="111" spans="1:11">
      <c r="A111" s="64"/>
      <c r="B111" s="70"/>
      <c r="C111" s="64"/>
      <c r="D111" s="64"/>
      <c r="E111" s="64"/>
      <c r="F111" s="18">
        <v>106</v>
      </c>
      <c r="G111" s="40" t="s">
        <v>243</v>
      </c>
      <c r="H111" s="32" t="s">
        <v>247</v>
      </c>
      <c r="I111" s="32" t="s">
        <v>145</v>
      </c>
      <c r="J111" s="53"/>
      <c r="K111" s="43">
        <v>170.54</v>
      </c>
    </row>
    <row r="112" spans="1:11">
      <c r="A112" s="64"/>
      <c r="B112" s="70"/>
      <c r="C112" s="64"/>
      <c r="D112" s="64"/>
      <c r="E112" s="64"/>
      <c r="F112" s="18">
        <v>107</v>
      </c>
      <c r="G112" s="40" t="s">
        <v>235</v>
      </c>
      <c r="H112" s="32" t="s">
        <v>247</v>
      </c>
      <c r="I112" s="32" t="s">
        <v>145</v>
      </c>
      <c r="J112" s="53"/>
      <c r="K112" s="43">
        <v>207.51</v>
      </c>
    </row>
    <row r="113" spans="1:11">
      <c r="A113" s="64"/>
      <c r="B113" s="70"/>
      <c r="C113" s="64"/>
      <c r="D113" s="64"/>
      <c r="E113" s="64"/>
      <c r="F113" s="18">
        <v>108</v>
      </c>
      <c r="G113" s="40" t="s">
        <v>252</v>
      </c>
      <c r="H113" s="32" t="s">
        <v>247</v>
      </c>
      <c r="I113" s="32" t="s">
        <v>145</v>
      </c>
      <c r="J113" s="53"/>
      <c r="K113" s="43">
        <v>55.73</v>
      </c>
    </row>
    <row r="114" spans="1:11">
      <c r="A114" s="64"/>
      <c r="B114" s="70"/>
      <c r="C114" s="64"/>
      <c r="D114" s="64"/>
      <c r="E114" s="64"/>
      <c r="F114" s="18">
        <v>109</v>
      </c>
      <c r="G114" s="40" t="s">
        <v>188</v>
      </c>
      <c r="H114" s="32" t="s">
        <v>247</v>
      </c>
      <c r="I114" s="32" t="s">
        <v>145</v>
      </c>
      <c r="J114" s="53"/>
      <c r="K114" s="43">
        <v>65.87</v>
      </c>
    </row>
    <row r="115" spans="1:11">
      <c r="A115" s="64"/>
      <c r="B115" s="70"/>
      <c r="C115" s="64"/>
      <c r="D115" s="64"/>
      <c r="E115" s="64"/>
      <c r="F115" s="18">
        <v>110</v>
      </c>
      <c r="G115" s="40" t="s">
        <v>253</v>
      </c>
      <c r="H115" s="32" t="s">
        <v>247</v>
      </c>
      <c r="I115" s="32" t="s">
        <v>145</v>
      </c>
      <c r="J115" s="53"/>
      <c r="K115" s="43">
        <v>173.53</v>
      </c>
    </row>
    <row r="116" spans="1:11">
      <c r="A116" s="64"/>
      <c r="B116" s="70"/>
      <c r="C116" s="64"/>
      <c r="D116" s="64"/>
      <c r="E116" s="64"/>
      <c r="F116" s="18">
        <v>111</v>
      </c>
      <c r="G116" s="40" t="s">
        <v>245</v>
      </c>
      <c r="H116" s="32" t="s">
        <v>247</v>
      </c>
      <c r="I116" s="32" t="s">
        <v>145</v>
      </c>
      <c r="J116" s="53"/>
      <c r="K116" s="43">
        <v>90.02</v>
      </c>
    </row>
    <row r="117" spans="1:11">
      <c r="A117" s="64"/>
      <c r="B117" s="70"/>
      <c r="C117" s="64"/>
      <c r="D117" s="64"/>
      <c r="E117" s="64"/>
      <c r="F117" s="18">
        <v>112</v>
      </c>
      <c r="G117" s="40" t="s">
        <v>254</v>
      </c>
      <c r="H117" s="32" t="s">
        <v>247</v>
      </c>
      <c r="I117" s="32" t="s">
        <v>145</v>
      </c>
      <c r="J117" s="53"/>
      <c r="K117" s="43">
        <v>39.840000000000003</v>
      </c>
    </row>
    <row r="118" spans="1:11">
      <c r="A118" s="64"/>
      <c r="B118" s="70"/>
      <c r="C118" s="64"/>
      <c r="D118" s="64"/>
      <c r="E118" s="64"/>
      <c r="F118" s="18">
        <v>113</v>
      </c>
      <c r="G118" s="40" t="s">
        <v>168</v>
      </c>
      <c r="H118" s="32" t="s">
        <v>247</v>
      </c>
      <c r="I118" s="32" t="s">
        <v>145</v>
      </c>
      <c r="J118" s="53"/>
      <c r="K118" s="43">
        <v>93.01</v>
      </c>
    </row>
    <row r="119" spans="1:11">
      <c r="A119" s="64"/>
      <c r="B119" s="70"/>
      <c r="C119" s="64"/>
      <c r="D119" s="64"/>
      <c r="E119" s="64"/>
      <c r="F119" s="18">
        <v>114</v>
      </c>
      <c r="G119" s="40" t="s">
        <v>218</v>
      </c>
      <c r="H119" s="32" t="s">
        <v>247</v>
      </c>
      <c r="I119" s="32" t="s">
        <v>145</v>
      </c>
      <c r="J119" s="53"/>
      <c r="K119" s="43">
        <v>28.61</v>
      </c>
    </row>
    <row r="120" spans="1:11">
      <c r="A120" s="64"/>
      <c r="B120" s="70"/>
      <c r="C120" s="64"/>
      <c r="D120" s="64"/>
      <c r="E120" s="64"/>
      <c r="F120" s="18">
        <v>115</v>
      </c>
      <c r="G120" s="40" t="s">
        <v>255</v>
      </c>
      <c r="H120" s="32" t="s">
        <v>247</v>
      </c>
      <c r="I120" s="32" t="s">
        <v>145</v>
      </c>
      <c r="J120" s="53"/>
      <c r="K120" s="43">
        <v>14.31</v>
      </c>
    </row>
    <row r="121" spans="1:11">
      <c r="A121" s="64"/>
      <c r="B121" s="70"/>
      <c r="C121" s="64"/>
      <c r="D121" s="64"/>
      <c r="E121" s="64"/>
      <c r="F121" s="18">
        <v>116</v>
      </c>
      <c r="G121" s="40" t="s">
        <v>203</v>
      </c>
      <c r="H121" s="32" t="s">
        <v>247</v>
      </c>
      <c r="I121" s="32" t="s">
        <v>145</v>
      </c>
      <c r="J121" s="53"/>
      <c r="K121" s="43">
        <v>14.31</v>
      </c>
    </row>
    <row r="122" spans="1:11">
      <c r="A122" s="64"/>
      <c r="B122" s="70"/>
      <c r="C122" s="64"/>
      <c r="D122" s="64"/>
      <c r="E122" s="64"/>
      <c r="F122" s="18">
        <v>117</v>
      </c>
      <c r="G122" s="40" t="s">
        <v>217</v>
      </c>
      <c r="H122" s="32" t="s">
        <v>247</v>
      </c>
      <c r="I122" s="32" t="s">
        <v>145</v>
      </c>
      <c r="J122" s="35"/>
      <c r="K122" s="43">
        <v>32.909999999999997</v>
      </c>
    </row>
    <row r="123" spans="1:11">
      <c r="A123" s="64"/>
      <c r="B123" s="70"/>
      <c r="C123" s="64"/>
      <c r="D123" s="64"/>
      <c r="E123" s="64"/>
      <c r="F123" s="18">
        <v>118</v>
      </c>
      <c r="G123" s="40" t="s">
        <v>204</v>
      </c>
      <c r="H123" s="32" t="s">
        <v>247</v>
      </c>
      <c r="I123" s="32" t="s">
        <v>145</v>
      </c>
      <c r="J123" s="35"/>
      <c r="K123" s="43">
        <v>441.24</v>
      </c>
    </row>
    <row r="124" spans="1:11">
      <c r="A124" s="64"/>
      <c r="B124" s="70"/>
      <c r="C124" s="64"/>
      <c r="D124" s="64"/>
      <c r="E124" s="64"/>
      <c r="F124" s="18">
        <v>119</v>
      </c>
      <c r="G124" s="40" t="s">
        <v>256</v>
      </c>
      <c r="H124" s="32" t="s">
        <v>247</v>
      </c>
      <c r="I124" s="32" t="s">
        <v>145</v>
      </c>
      <c r="J124" s="35"/>
      <c r="K124" s="43">
        <v>88.46</v>
      </c>
    </row>
    <row r="125" spans="1:11">
      <c r="A125" s="64"/>
      <c r="B125" s="70"/>
      <c r="C125" s="64"/>
      <c r="D125" s="64"/>
      <c r="E125" s="64"/>
      <c r="F125" s="18">
        <v>120</v>
      </c>
      <c r="G125" s="40" t="s">
        <v>257</v>
      </c>
      <c r="H125" s="32" t="s">
        <v>247</v>
      </c>
      <c r="I125" s="32" t="s">
        <v>145</v>
      </c>
      <c r="J125" s="35"/>
      <c r="K125" s="43">
        <v>88.71</v>
      </c>
    </row>
    <row r="126" spans="1:11">
      <c r="A126" s="64"/>
      <c r="B126" s="70"/>
      <c r="C126" s="64"/>
      <c r="D126" s="64"/>
      <c r="E126" s="64"/>
      <c r="F126" s="18">
        <v>121</v>
      </c>
      <c r="G126" s="40" t="s">
        <v>258</v>
      </c>
      <c r="H126" s="32" t="s">
        <v>247</v>
      </c>
      <c r="I126" s="32" t="s">
        <v>145</v>
      </c>
      <c r="J126" s="35"/>
      <c r="K126" s="43">
        <v>69.48</v>
      </c>
    </row>
    <row r="127" spans="1:11">
      <c r="A127" s="64"/>
      <c r="B127" s="70"/>
      <c r="C127" s="64"/>
      <c r="D127" s="64"/>
      <c r="E127" s="64"/>
      <c r="F127" s="18">
        <v>122</v>
      </c>
      <c r="G127" s="40" t="s">
        <v>156</v>
      </c>
      <c r="H127" s="32" t="s">
        <v>247</v>
      </c>
      <c r="I127" s="32" t="s">
        <v>145</v>
      </c>
      <c r="J127" s="35"/>
      <c r="K127" s="43">
        <v>115.97</v>
      </c>
    </row>
    <row r="128" spans="1:11">
      <c r="A128" s="64"/>
      <c r="B128" s="70"/>
      <c r="C128" s="64"/>
      <c r="D128" s="64"/>
      <c r="E128" s="64"/>
      <c r="F128" s="18">
        <v>123</v>
      </c>
      <c r="G128" s="40" t="s">
        <v>259</v>
      </c>
      <c r="H128" s="32" t="s">
        <v>247</v>
      </c>
      <c r="I128" s="32" t="s">
        <v>145</v>
      </c>
      <c r="J128" s="35"/>
      <c r="K128" s="43">
        <v>271.79000000000002</v>
      </c>
    </row>
    <row r="129" spans="1:11">
      <c r="A129" s="64"/>
      <c r="B129" s="70"/>
      <c r="C129" s="64"/>
      <c r="D129" s="64"/>
      <c r="E129" s="64"/>
      <c r="F129" s="18">
        <v>124</v>
      </c>
      <c r="G129" s="40" t="s">
        <v>260</v>
      </c>
      <c r="H129" s="32" t="s">
        <v>247</v>
      </c>
      <c r="I129" s="32" t="s">
        <v>145</v>
      </c>
      <c r="J129" s="35"/>
      <c r="K129" s="43">
        <v>80.959999999999994</v>
      </c>
    </row>
    <row r="130" spans="1:11">
      <c r="A130" s="64"/>
      <c r="B130" s="70"/>
      <c r="C130" s="64"/>
      <c r="D130" s="64"/>
      <c r="E130" s="64"/>
      <c r="F130" s="18">
        <v>125</v>
      </c>
      <c r="G130" s="40" t="s">
        <v>261</v>
      </c>
      <c r="H130" s="32" t="s">
        <v>247</v>
      </c>
      <c r="I130" s="32" t="s">
        <v>145</v>
      </c>
      <c r="J130" s="35"/>
      <c r="K130" s="43">
        <v>54.71</v>
      </c>
    </row>
    <row r="131" spans="1:11">
      <c r="A131" s="64"/>
      <c r="B131" s="70"/>
      <c r="C131" s="64"/>
      <c r="D131" s="64"/>
      <c r="E131" s="64"/>
      <c r="F131" s="18">
        <v>126</v>
      </c>
      <c r="G131" s="40" t="s">
        <v>262</v>
      </c>
      <c r="H131" s="32" t="s">
        <v>247</v>
      </c>
      <c r="I131" s="32" t="s">
        <v>145</v>
      </c>
      <c r="J131" s="35"/>
      <c r="K131" s="43">
        <v>71.459999999999994</v>
      </c>
    </row>
    <row r="132" spans="1:11">
      <c r="A132" s="64"/>
      <c r="B132" s="70"/>
      <c r="C132" s="64"/>
      <c r="D132" s="64"/>
      <c r="E132" s="64"/>
      <c r="F132" s="18">
        <v>127</v>
      </c>
      <c r="G132" s="40" t="s">
        <v>244</v>
      </c>
      <c r="H132" s="32" t="s">
        <v>247</v>
      </c>
      <c r="I132" s="32" t="s">
        <v>145</v>
      </c>
      <c r="J132" s="35"/>
      <c r="K132" s="43">
        <v>367.87</v>
      </c>
    </row>
    <row r="133" spans="1:11">
      <c r="A133" s="64"/>
      <c r="B133" s="70"/>
      <c r="C133" s="64"/>
      <c r="D133" s="64"/>
      <c r="E133" s="64"/>
      <c r="F133" s="18">
        <v>128</v>
      </c>
      <c r="G133" s="40" t="s">
        <v>263</v>
      </c>
      <c r="H133" s="32" t="s">
        <v>247</v>
      </c>
      <c r="I133" s="32" t="s">
        <v>145</v>
      </c>
      <c r="J133" s="35"/>
      <c r="K133" s="43">
        <v>68.459999999999994</v>
      </c>
    </row>
    <row r="134" spans="1:11">
      <c r="A134" s="64"/>
      <c r="B134" s="70"/>
      <c r="C134" s="64"/>
      <c r="D134" s="64"/>
      <c r="E134" s="64"/>
      <c r="F134" s="18">
        <v>129</v>
      </c>
      <c r="G134" s="40" t="s">
        <v>264</v>
      </c>
      <c r="H134" s="32" t="s">
        <v>247</v>
      </c>
      <c r="I134" s="32" t="s">
        <v>145</v>
      </c>
      <c r="J134" s="35"/>
      <c r="K134" s="43">
        <v>115.76</v>
      </c>
    </row>
    <row r="135" spans="1:11">
      <c r="A135" s="64"/>
      <c r="B135" s="70"/>
      <c r="C135" s="64"/>
      <c r="D135" s="64"/>
      <c r="E135" s="64"/>
      <c r="F135" s="18">
        <v>130</v>
      </c>
      <c r="G135" s="40" t="s">
        <v>265</v>
      </c>
      <c r="H135" s="32" t="s">
        <v>247</v>
      </c>
      <c r="I135" s="32" t="s">
        <v>145</v>
      </c>
      <c r="J135" s="35"/>
      <c r="K135" s="43">
        <v>68.459999999999994</v>
      </c>
    </row>
    <row r="136" spans="1:11">
      <c r="A136" s="64"/>
      <c r="B136" s="70"/>
      <c r="C136" s="64"/>
      <c r="D136" s="64"/>
      <c r="E136" s="64"/>
      <c r="F136" s="18">
        <v>131</v>
      </c>
      <c r="G136" s="40" t="s">
        <v>253</v>
      </c>
      <c r="H136" s="32" t="s">
        <v>247</v>
      </c>
      <c r="I136" s="32" t="s">
        <v>145</v>
      </c>
      <c r="J136" s="35"/>
      <c r="K136" s="43">
        <v>27.13</v>
      </c>
    </row>
    <row r="137" spans="1:11">
      <c r="A137" s="64"/>
      <c r="B137" s="70"/>
      <c r="C137" s="64"/>
      <c r="D137" s="64"/>
      <c r="E137" s="64"/>
      <c r="F137" s="18">
        <v>132</v>
      </c>
      <c r="G137" s="40" t="s">
        <v>266</v>
      </c>
      <c r="H137" s="32" t="s">
        <v>247</v>
      </c>
      <c r="I137" s="32" t="s">
        <v>145</v>
      </c>
      <c r="J137" s="35"/>
      <c r="K137" s="43">
        <v>30.26</v>
      </c>
    </row>
    <row r="138" spans="1:11">
      <c r="A138" s="64"/>
      <c r="B138" s="70"/>
      <c r="C138" s="64"/>
      <c r="D138" s="64"/>
      <c r="E138" s="64"/>
      <c r="F138" s="18">
        <v>133</v>
      </c>
      <c r="G138" s="40" t="s">
        <v>267</v>
      </c>
      <c r="H138" s="32" t="s">
        <v>247</v>
      </c>
      <c r="I138" s="32" t="s">
        <v>145</v>
      </c>
      <c r="J138" s="35"/>
      <c r="K138" s="43">
        <v>30.26</v>
      </c>
    </row>
    <row r="139" spans="1:11">
      <c r="A139" s="64"/>
      <c r="B139" s="70"/>
      <c r="C139" s="64"/>
      <c r="D139" s="64"/>
      <c r="E139" s="64"/>
      <c r="F139" s="18">
        <v>134</v>
      </c>
      <c r="G139" s="40" t="s">
        <v>268</v>
      </c>
      <c r="H139" s="32" t="s">
        <v>247</v>
      </c>
      <c r="I139" s="32" t="s">
        <v>145</v>
      </c>
      <c r="J139" s="35"/>
      <c r="K139" s="43">
        <v>666.18</v>
      </c>
    </row>
    <row r="140" spans="1:11">
      <c r="A140" s="64"/>
      <c r="B140" s="70"/>
      <c r="C140" s="64"/>
      <c r="D140" s="64"/>
      <c r="E140" s="64"/>
      <c r="F140" s="18">
        <v>135</v>
      </c>
      <c r="G140" s="40" t="s">
        <v>233</v>
      </c>
      <c r="H140" s="32" t="s">
        <v>247</v>
      </c>
      <c r="I140" s="32" t="s">
        <v>145</v>
      </c>
      <c r="J140" s="35"/>
      <c r="K140" s="43">
        <v>140.75</v>
      </c>
    </row>
    <row r="141" spans="1:11">
      <c r="A141" s="64"/>
      <c r="B141" s="70"/>
      <c r="C141" s="64"/>
      <c r="D141" s="64"/>
      <c r="E141" s="64"/>
      <c r="F141" s="18">
        <v>136</v>
      </c>
      <c r="G141" s="40" t="s">
        <v>269</v>
      </c>
      <c r="H141" s="32" t="s">
        <v>247</v>
      </c>
      <c r="I141" s="32" t="s">
        <v>145</v>
      </c>
      <c r="J141" s="35"/>
      <c r="K141" s="43">
        <v>281.5</v>
      </c>
    </row>
    <row r="142" spans="1:11">
      <c r="A142" s="64"/>
      <c r="B142" s="70"/>
      <c r="C142" s="64"/>
      <c r="D142" s="64"/>
      <c r="E142" s="64"/>
      <c r="F142" s="18">
        <v>137</v>
      </c>
      <c r="G142" s="40" t="s">
        <v>208</v>
      </c>
      <c r="H142" s="32" t="s">
        <v>270</v>
      </c>
      <c r="I142" s="35" t="s">
        <v>159</v>
      </c>
      <c r="J142" s="35">
        <v>1.8</v>
      </c>
      <c r="K142" s="43">
        <v>301.17</v>
      </c>
    </row>
    <row r="143" spans="1:11">
      <c r="A143" s="64"/>
      <c r="B143" s="70"/>
      <c r="C143" s="64"/>
      <c r="D143" s="64"/>
      <c r="E143" s="64"/>
      <c r="F143" s="18">
        <v>138</v>
      </c>
      <c r="G143" s="40" t="s">
        <v>264</v>
      </c>
      <c r="H143" s="32" t="s">
        <v>270</v>
      </c>
      <c r="I143" s="35" t="s">
        <v>159</v>
      </c>
      <c r="J143" s="35">
        <v>1.8</v>
      </c>
      <c r="K143" s="43">
        <v>301.17</v>
      </c>
    </row>
    <row r="144" spans="1:11">
      <c r="A144" s="64"/>
      <c r="B144" s="70"/>
      <c r="C144" s="64"/>
      <c r="D144" s="64"/>
      <c r="E144" s="64"/>
      <c r="F144" s="18">
        <v>139</v>
      </c>
      <c r="G144" s="40" t="s">
        <v>271</v>
      </c>
      <c r="H144" s="32" t="s">
        <v>270</v>
      </c>
      <c r="I144" s="35" t="s">
        <v>159</v>
      </c>
      <c r="J144" s="35">
        <v>1.8</v>
      </c>
      <c r="K144" s="43">
        <v>301.2</v>
      </c>
    </row>
    <row r="145" spans="1:11" ht="75">
      <c r="A145" s="64"/>
      <c r="B145" s="64"/>
      <c r="C145" s="64"/>
      <c r="D145" s="64"/>
      <c r="E145" s="64"/>
      <c r="F145" s="18">
        <v>140</v>
      </c>
      <c r="G145" s="48" t="s">
        <v>272</v>
      </c>
      <c r="H145" s="48" t="s">
        <v>273</v>
      </c>
      <c r="I145" s="20" t="s">
        <v>274</v>
      </c>
      <c r="J145" s="20">
        <v>1000</v>
      </c>
      <c r="K145" s="76">
        <v>44340</v>
      </c>
    </row>
    <row r="146" spans="1:11" ht="105">
      <c r="A146" s="64"/>
      <c r="B146" s="64"/>
      <c r="C146" s="64"/>
      <c r="D146" s="64"/>
      <c r="E146" s="64"/>
      <c r="F146" s="18">
        <v>141</v>
      </c>
      <c r="G146" s="54" t="s">
        <v>275</v>
      </c>
      <c r="H146" s="54" t="s">
        <v>276</v>
      </c>
      <c r="I146" s="55"/>
      <c r="J146" s="55"/>
      <c r="K146" s="77">
        <v>163234.79999999999</v>
      </c>
    </row>
    <row r="147" spans="1:11">
      <c r="A147" s="64"/>
      <c r="B147" s="64"/>
      <c r="C147" s="64"/>
      <c r="D147" s="64"/>
      <c r="E147" s="64"/>
      <c r="F147" s="2"/>
      <c r="G147" s="78" t="s">
        <v>278</v>
      </c>
      <c r="H147" s="2"/>
      <c r="I147" s="2"/>
      <c r="J147" s="2"/>
      <c r="K147" s="79">
        <f>SUM(K6:K146)</f>
        <v>276751.57000000007</v>
      </c>
    </row>
    <row r="148" spans="1:11">
      <c r="A148" s="64"/>
      <c r="B148" s="64"/>
      <c r="C148" s="64"/>
      <c r="D148" s="64"/>
      <c r="E148" s="64"/>
    </row>
    <row r="149" spans="1:11">
      <c r="A149" s="64"/>
      <c r="B149" s="64"/>
      <c r="C149" s="64"/>
      <c r="D149" s="64"/>
      <c r="E149" s="64"/>
    </row>
  </sheetData>
  <mergeCells count="8">
    <mergeCell ref="F1:K1"/>
    <mergeCell ref="F2:K2"/>
    <mergeCell ref="F3:K3"/>
    <mergeCell ref="F4:K4"/>
    <mergeCell ref="A2:E2"/>
    <mergeCell ref="A3:E3"/>
    <mergeCell ref="A4:E4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H8" sqref="H8"/>
    </sheetView>
  </sheetViews>
  <sheetFormatPr defaultRowHeight="15"/>
  <cols>
    <col min="1" max="1" width="4.28515625" style="87" customWidth="1"/>
    <col min="2" max="2" width="30.7109375" customWidth="1"/>
    <col min="3" max="3" width="21.5703125" customWidth="1"/>
    <col min="4" max="4" width="13" customWidth="1"/>
    <col min="5" max="5" width="14.7109375" customWidth="1"/>
  </cols>
  <sheetData>
    <row r="1" spans="1:7" ht="18.75">
      <c r="A1" s="88" t="s">
        <v>24</v>
      </c>
      <c r="B1" s="88"/>
      <c r="C1" s="88"/>
      <c r="D1" s="88"/>
      <c r="E1" s="88"/>
      <c r="F1" s="12"/>
      <c r="G1" s="12"/>
    </row>
    <row r="2" spans="1:7" ht="18.75" customHeight="1">
      <c r="A2" s="88" t="s">
        <v>25</v>
      </c>
      <c r="B2" s="88"/>
      <c r="C2" s="88"/>
      <c r="D2" s="88"/>
      <c r="E2" s="88"/>
      <c r="F2" s="12"/>
      <c r="G2" s="12"/>
    </row>
    <row r="3" spans="1:7" ht="18.75">
      <c r="A3" s="88" t="s">
        <v>141</v>
      </c>
      <c r="B3" s="88"/>
      <c r="C3" s="88"/>
      <c r="D3" s="88"/>
      <c r="E3" s="88"/>
      <c r="F3" s="12"/>
      <c r="G3" s="12"/>
    </row>
    <row r="4" spans="1:7" ht="60" customHeight="1" thickBot="1">
      <c r="A4" s="91" t="s">
        <v>21</v>
      </c>
      <c r="B4" s="91"/>
      <c r="C4" s="91"/>
      <c r="D4" s="91"/>
      <c r="E4" s="91"/>
      <c r="F4" s="13"/>
      <c r="G4" s="13"/>
    </row>
    <row r="5" spans="1:7" ht="32.25" customHeight="1" thickBot="1">
      <c r="A5" s="80" t="s">
        <v>3</v>
      </c>
      <c r="B5" s="81" t="s">
        <v>4</v>
      </c>
      <c r="C5" s="81" t="s">
        <v>5</v>
      </c>
      <c r="D5" s="82" t="s">
        <v>6</v>
      </c>
      <c r="E5" s="83" t="s">
        <v>7</v>
      </c>
    </row>
    <row r="6" spans="1:7" ht="15.75">
      <c r="A6" s="84">
        <v>1</v>
      </c>
      <c r="B6" s="3" t="s">
        <v>15</v>
      </c>
      <c r="C6" s="3" t="s">
        <v>8</v>
      </c>
      <c r="D6" s="4">
        <v>9000</v>
      </c>
      <c r="E6" s="3" t="s">
        <v>9</v>
      </c>
    </row>
    <row r="7" spans="1:7" ht="15.75">
      <c r="A7" s="74">
        <v>2</v>
      </c>
      <c r="B7" s="5" t="s">
        <v>16</v>
      </c>
      <c r="C7" s="5" t="s">
        <v>8</v>
      </c>
      <c r="D7" s="6">
        <v>9000</v>
      </c>
      <c r="E7" s="5" t="s">
        <v>9</v>
      </c>
    </row>
    <row r="8" spans="1:7" ht="110.25">
      <c r="A8" s="74">
        <v>3</v>
      </c>
      <c r="B8" s="7" t="s">
        <v>17</v>
      </c>
      <c r="C8" s="5" t="s">
        <v>14</v>
      </c>
      <c r="D8" s="6">
        <v>39500</v>
      </c>
      <c r="E8" s="8" t="s">
        <v>18</v>
      </c>
    </row>
    <row r="9" spans="1:7" ht="15.75">
      <c r="A9" s="74">
        <v>4</v>
      </c>
      <c r="B9" s="7" t="s">
        <v>281</v>
      </c>
      <c r="C9" s="5" t="s">
        <v>8</v>
      </c>
      <c r="D9" s="6">
        <v>90398.43</v>
      </c>
      <c r="E9" s="8"/>
    </row>
    <row r="10" spans="1:7" ht="15.75">
      <c r="A10" s="85"/>
      <c r="B10" s="10" t="s">
        <v>0</v>
      </c>
      <c r="C10" s="10"/>
      <c r="D10" s="11">
        <f>SUM(D6:D9)</f>
        <v>147898.43</v>
      </c>
      <c r="E10" s="5"/>
    </row>
    <row r="11" spans="1:7" ht="15.75">
      <c r="A11" s="86"/>
      <c r="B11" s="17"/>
      <c r="C11" s="17"/>
      <c r="D11" s="17"/>
      <c r="E11" s="17"/>
    </row>
    <row r="12" spans="1:7">
      <c r="D12" s="1"/>
    </row>
  </sheetData>
  <mergeCells count="4">
    <mergeCell ref="A4:E4"/>
    <mergeCell ref="A2:E2"/>
    <mergeCell ref="A1:E1"/>
    <mergeCell ref="A3:E3"/>
  </mergeCells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theme="0"/>
  </sheetPr>
  <dimension ref="A2:O90"/>
  <sheetViews>
    <sheetView topLeftCell="A83" workbookViewId="0">
      <selection sqref="A1:F90"/>
    </sheetView>
  </sheetViews>
  <sheetFormatPr defaultRowHeight="15"/>
  <cols>
    <col min="1" max="1" width="4.7109375" customWidth="1"/>
    <col min="2" max="2" width="31.140625" customWidth="1"/>
    <col min="3" max="3" width="26.7109375" customWidth="1"/>
    <col min="4" max="4" width="12.140625" customWidth="1"/>
    <col min="5" max="5" width="10.7109375" customWidth="1"/>
    <col min="6" max="6" width="9.28515625" customWidth="1"/>
    <col min="7" max="7" width="9.5703125" bestFit="1" customWidth="1"/>
  </cols>
  <sheetData>
    <row r="2" spans="1:15" ht="15" customHeight="1">
      <c r="A2" s="88" t="s">
        <v>19</v>
      </c>
      <c r="B2" s="88"/>
      <c r="C2" s="88"/>
      <c r="D2" s="88"/>
      <c r="E2" s="88"/>
      <c r="F2" s="88"/>
      <c r="I2" s="88"/>
      <c r="J2" s="88"/>
      <c r="K2" s="88"/>
      <c r="L2" s="88"/>
      <c r="M2" s="88"/>
      <c r="N2" s="88"/>
      <c r="O2" s="88"/>
    </row>
    <row r="3" spans="1:15" ht="21.75" customHeight="1">
      <c r="A3" s="88" t="s">
        <v>20</v>
      </c>
      <c r="B3" s="88"/>
      <c r="C3" s="88"/>
      <c r="D3" s="88"/>
      <c r="E3" s="88"/>
      <c r="F3" s="88"/>
      <c r="I3" s="88"/>
      <c r="J3" s="88"/>
      <c r="K3" s="88"/>
      <c r="L3" s="88"/>
      <c r="M3" s="88"/>
      <c r="N3" s="88"/>
      <c r="O3" s="88"/>
    </row>
    <row r="4" spans="1:15" ht="18.75">
      <c r="A4" s="88" t="s">
        <v>22</v>
      </c>
      <c r="B4" s="88"/>
      <c r="C4" s="88"/>
      <c r="D4" s="88"/>
      <c r="E4" s="88"/>
      <c r="F4" s="88"/>
      <c r="I4" s="88"/>
      <c r="J4" s="88"/>
      <c r="K4" s="88"/>
      <c r="L4" s="88"/>
      <c r="M4" s="88"/>
      <c r="N4" s="88"/>
      <c r="O4" s="88"/>
    </row>
    <row r="5" spans="1:15" ht="74.25" customHeight="1">
      <c r="A5" s="89" t="s">
        <v>280</v>
      </c>
      <c r="B5" s="89"/>
      <c r="C5" s="89"/>
      <c r="D5" s="89"/>
      <c r="E5" s="89"/>
      <c r="F5" s="89"/>
      <c r="I5" s="13"/>
      <c r="J5" s="13"/>
      <c r="K5" s="13"/>
      <c r="L5" s="13"/>
      <c r="M5" s="13"/>
      <c r="N5" s="13"/>
      <c r="O5" s="13"/>
    </row>
    <row r="6" spans="1:15" ht="51.75" customHeight="1">
      <c r="A6" s="14" t="s">
        <v>3</v>
      </c>
      <c r="B6" s="14" t="s">
        <v>4</v>
      </c>
      <c r="C6" s="14" t="s">
        <v>5</v>
      </c>
      <c r="D6" s="14" t="s">
        <v>142</v>
      </c>
      <c r="E6" s="14" t="s">
        <v>7</v>
      </c>
      <c r="F6" s="15" t="s">
        <v>23</v>
      </c>
    </row>
    <row r="7" spans="1:15" ht="15.75">
      <c r="A7" s="5">
        <v>1</v>
      </c>
      <c r="B7" s="5" t="s">
        <v>26</v>
      </c>
      <c r="C7" s="5" t="s">
        <v>8</v>
      </c>
      <c r="D7" s="6">
        <v>17500</v>
      </c>
      <c r="E7" s="5" t="s">
        <v>9</v>
      </c>
      <c r="F7" s="16" t="s">
        <v>27</v>
      </c>
    </row>
    <row r="8" spans="1:15" ht="15.75">
      <c r="A8" s="5">
        <v>2</v>
      </c>
      <c r="B8" s="5" t="s">
        <v>28</v>
      </c>
      <c r="C8" s="5" t="s">
        <v>8</v>
      </c>
      <c r="D8" s="6">
        <v>17000</v>
      </c>
      <c r="E8" s="5" t="s">
        <v>9</v>
      </c>
      <c r="F8" s="16" t="s">
        <v>27</v>
      </c>
    </row>
    <row r="9" spans="1:15" ht="15.75">
      <c r="A9" s="5">
        <v>3</v>
      </c>
      <c r="B9" s="5" t="s">
        <v>29</v>
      </c>
      <c r="C9" s="5" t="s">
        <v>8</v>
      </c>
      <c r="D9" s="6">
        <v>7000</v>
      </c>
      <c r="E9" s="5" t="s">
        <v>9</v>
      </c>
      <c r="F9" s="16" t="s">
        <v>27</v>
      </c>
    </row>
    <row r="10" spans="1:15" ht="31.5">
      <c r="A10" s="5">
        <v>4</v>
      </c>
      <c r="B10" s="5" t="s">
        <v>30</v>
      </c>
      <c r="C10" s="7" t="s">
        <v>31</v>
      </c>
      <c r="D10" s="6">
        <v>20000</v>
      </c>
      <c r="E10" s="5" t="s">
        <v>32</v>
      </c>
      <c r="F10" s="16" t="s">
        <v>27</v>
      </c>
    </row>
    <row r="11" spans="1:15" ht="31.5">
      <c r="A11" s="5">
        <v>5</v>
      </c>
      <c r="B11" s="5" t="s">
        <v>33</v>
      </c>
      <c r="C11" s="7" t="s">
        <v>138</v>
      </c>
      <c r="D11" s="6">
        <v>950</v>
      </c>
      <c r="E11" s="5" t="s">
        <v>34</v>
      </c>
      <c r="F11" s="16" t="s">
        <v>27</v>
      </c>
    </row>
    <row r="12" spans="1:15" ht="31.5">
      <c r="A12" s="5">
        <v>7</v>
      </c>
      <c r="B12" s="5" t="s">
        <v>35</v>
      </c>
      <c r="C12" s="7" t="s">
        <v>139</v>
      </c>
      <c r="D12" s="6">
        <v>1050</v>
      </c>
      <c r="E12" s="5" t="s">
        <v>36</v>
      </c>
      <c r="F12" s="16" t="s">
        <v>27</v>
      </c>
    </row>
    <row r="13" spans="1:15" ht="16.5" customHeight="1">
      <c r="A13" s="5">
        <v>8</v>
      </c>
      <c r="B13" s="7" t="s">
        <v>37</v>
      </c>
      <c r="C13" s="7" t="s">
        <v>38</v>
      </c>
      <c r="D13" s="6">
        <v>4300</v>
      </c>
      <c r="E13" s="8" t="s">
        <v>39</v>
      </c>
      <c r="F13" s="16" t="s">
        <v>27</v>
      </c>
    </row>
    <row r="14" spans="1:15" ht="13.5" customHeight="1">
      <c r="A14" s="5">
        <v>9</v>
      </c>
      <c r="B14" s="7" t="s">
        <v>28</v>
      </c>
      <c r="C14" s="7" t="s">
        <v>38</v>
      </c>
      <c r="D14" s="6">
        <v>3000</v>
      </c>
      <c r="E14" s="8" t="s">
        <v>40</v>
      </c>
      <c r="F14" s="16" t="s">
        <v>27</v>
      </c>
    </row>
    <row r="15" spans="1:15" ht="14.25" customHeight="1">
      <c r="A15" s="5">
        <v>10</v>
      </c>
      <c r="B15" s="7" t="s">
        <v>41</v>
      </c>
      <c r="C15" s="7" t="s">
        <v>38</v>
      </c>
      <c r="D15" s="6">
        <v>400</v>
      </c>
      <c r="E15" s="8" t="s">
        <v>40</v>
      </c>
      <c r="F15" s="16" t="s">
        <v>27</v>
      </c>
    </row>
    <row r="16" spans="1:15" ht="15" customHeight="1">
      <c r="A16" s="5">
        <v>11</v>
      </c>
      <c r="B16" s="7" t="s">
        <v>42</v>
      </c>
      <c r="C16" s="7" t="s">
        <v>38</v>
      </c>
      <c r="D16" s="6">
        <v>1200</v>
      </c>
      <c r="E16" s="8" t="s">
        <v>43</v>
      </c>
      <c r="F16" s="16" t="s">
        <v>27</v>
      </c>
    </row>
    <row r="17" spans="1:7" ht="14.25" customHeight="1">
      <c r="A17" s="5">
        <v>12</v>
      </c>
      <c r="B17" s="7" t="s">
        <v>28</v>
      </c>
      <c r="C17" s="7" t="s">
        <v>38</v>
      </c>
      <c r="D17" s="6">
        <v>600</v>
      </c>
      <c r="E17" s="8" t="s">
        <v>44</v>
      </c>
      <c r="F17" s="16" t="s">
        <v>27</v>
      </c>
    </row>
    <row r="18" spans="1:7" ht="13.5" customHeight="1">
      <c r="A18" s="5">
        <v>13</v>
      </c>
      <c r="B18" s="7" t="s">
        <v>45</v>
      </c>
      <c r="C18" s="7" t="s">
        <v>38</v>
      </c>
      <c r="D18" s="6">
        <v>640</v>
      </c>
      <c r="E18" s="8" t="s">
        <v>46</v>
      </c>
      <c r="F18" s="16" t="s">
        <v>27</v>
      </c>
    </row>
    <row r="19" spans="1:7" ht="64.5" customHeight="1">
      <c r="A19" s="5">
        <v>14</v>
      </c>
      <c r="B19" s="7" t="s">
        <v>47</v>
      </c>
      <c r="C19" s="7" t="s">
        <v>48</v>
      </c>
      <c r="D19" s="6">
        <v>20000</v>
      </c>
      <c r="E19" s="8" t="s">
        <v>49</v>
      </c>
      <c r="F19" s="16" t="s">
        <v>27</v>
      </c>
    </row>
    <row r="20" spans="1:7" ht="27.75" customHeight="1">
      <c r="A20" s="5">
        <v>15</v>
      </c>
      <c r="B20" s="7" t="s">
        <v>50</v>
      </c>
      <c r="C20" s="7" t="s">
        <v>10</v>
      </c>
      <c r="D20" s="6">
        <v>24000</v>
      </c>
      <c r="E20" s="8" t="s">
        <v>44</v>
      </c>
      <c r="F20" s="16" t="s">
        <v>27</v>
      </c>
    </row>
    <row r="21" spans="1:7" ht="33" customHeight="1">
      <c r="A21" s="5">
        <v>16</v>
      </c>
      <c r="B21" s="7" t="s">
        <v>51</v>
      </c>
      <c r="C21" s="7" t="s">
        <v>10</v>
      </c>
      <c r="D21" s="6">
        <v>600</v>
      </c>
      <c r="E21" s="8" t="s">
        <v>9</v>
      </c>
      <c r="F21" s="16" t="s">
        <v>27</v>
      </c>
    </row>
    <row r="22" spans="1:7" ht="33" customHeight="1">
      <c r="A22" s="5">
        <v>17</v>
      </c>
      <c r="B22" s="7" t="s">
        <v>52</v>
      </c>
      <c r="C22" s="7" t="s">
        <v>10</v>
      </c>
      <c r="D22" s="6">
        <v>600</v>
      </c>
      <c r="E22" s="8" t="s">
        <v>9</v>
      </c>
      <c r="F22" s="16" t="s">
        <v>27</v>
      </c>
    </row>
    <row r="23" spans="1:7" ht="28.5" customHeight="1">
      <c r="A23" s="5">
        <v>18</v>
      </c>
      <c r="B23" s="7" t="s">
        <v>53</v>
      </c>
      <c r="C23" s="7" t="s">
        <v>10</v>
      </c>
      <c r="D23" s="6">
        <v>1800</v>
      </c>
      <c r="E23" s="8" t="s">
        <v>54</v>
      </c>
      <c r="F23" s="16" t="s">
        <v>27</v>
      </c>
    </row>
    <row r="24" spans="1:7" ht="30.75" customHeight="1">
      <c r="A24" s="5">
        <v>19</v>
      </c>
      <c r="B24" s="7" t="s">
        <v>55</v>
      </c>
      <c r="C24" s="7" t="s">
        <v>10</v>
      </c>
      <c r="D24" s="6">
        <v>600</v>
      </c>
      <c r="E24" s="8" t="s">
        <v>9</v>
      </c>
      <c r="F24" s="16" t="s">
        <v>27</v>
      </c>
    </row>
    <row r="25" spans="1:7" ht="31.5">
      <c r="A25" s="5">
        <v>20</v>
      </c>
      <c r="B25" s="7" t="s">
        <v>56</v>
      </c>
      <c r="C25" s="7" t="s">
        <v>57</v>
      </c>
      <c r="D25" s="6">
        <v>1100</v>
      </c>
      <c r="E25" s="8" t="s">
        <v>58</v>
      </c>
      <c r="F25" s="16" t="s">
        <v>27</v>
      </c>
    </row>
    <row r="26" spans="1:7" ht="31.5">
      <c r="A26" s="5">
        <v>21</v>
      </c>
      <c r="B26" s="7" t="s">
        <v>59</v>
      </c>
      <c r="C26" s="7" t="s">
        <v>57</v>
      </c>
      <c r="D26" s="6">
        <v>1960</v>
      </c>
      <c r="E26" s="8" t="s">
        <v>60</v>
      </c>
      <c r="F26" s="16" t="s">
        <v>27</v>
      </c>
    </row>
    <row r="27" spans="1:7" ht="30" customHeight="1">
      <c r="A27" s="5">
        <v>22</v>
      </c>
      <c r="B27" s="7" t="s">
        <v>61</v>
      </c>
      <c r="C27" s="7" t="s">
        <v>62</v>
      </c>
      <c r="D27" s="6">
        <v>5890</v>
      </c>
      <c r="E27" s="8" t="s">
        <v>63</v>
      </c>
      <c r="F27" s="16" t="s">
        <v>27</v>
      </c>
    </row>
    <row r="28" spans="1:7" ht="31.5">
      <c r="A28" s="5">
        <v>23</v>
      </c>
      <c r="B28" s="7" t="s">
        <v>64</v>
      </c>
      <c r="C28" s="7" t="s">
        <v>57</v>
      </c>
      <c r="D28" s="6">
        <v>7000</v>
      </c>
      <c r="E28" s="8" t="s">
        <v>65</v>
      </c>
      <c r="F28" s="16" t="s">
        <v>27</v>
      </c>
    </row>
    <row r="29" spans="1:7" ht="31.5">
      <c r="A29" s="5">
        <v>24</v>
      </c>
      <c r="B29" s="7" t="s">
        <v>66</v>
      </c>
      <c r="C29" s="7" t="s">
        <v>57</v>
      </c>
      <c r="D29" s="6">
        <v>3400</v>
      </c>
      <c r="E29" s="8" t="s">
        <v>11</v>
      </c>
      <c r="F29" s="16" t="s">
        <v>27</v>
      </c>
    </row>
    <row r="30" spans="1:7" ht="31.5">
      <c r="A30" s="5">
        <v>25</v>
      </c>
      <c r="B30" s="7" t="s">
        <v>67</v>
      </c>
      <c r="C30" s="7" t="s">
        <v>57</v>
      </c>
      <c r="D30" s="6">
        <v>2720</v>
      </c>
      <c r="E30" s="8" t="s">
        <v>68</v>
      </c>
      <c r="F30" s="16" t="s">
        <v>27</v>
      </c>
      <c r="G30" s="1"/>
    </row>
    <row r="31" spans="1:7" ht="15.75">
      <c r="A31" s="5">
        <v>26</v>
      </c>
      <c r="B31" s="5" t="s">
        <v>69</v>
      </c>
      <c r="C31" s="5" t="s">
        <v>8</v>
      </c>
      <c r="D31" s="6">
        <v>17500</v>
      </c>
      <c r="E31" s="5" t="s">
        <v>70</v>
      </c>
      <c r="F31" s="16" t="s">
        <v>1</v>
      </c>
    </row>
    <row r="32" spans="1:7" ht="15.75">
      <c r="A32" s="5">
        <v>27</v>
      </c>
      <c r="B32" s="5" t="s">
        <v>71</v>
      </c>
      <c r="C32" s="5" t="s">
        <v>8</v>
      </c>
      <c r="D32" s="6">
        <v>17000</v>
      </c>
      <c r="E32" s="5" t="s">
        <v>9</v>
      </c>
      <c r="F32" s="16" t="s">
        <v>1</v>
      </c>
    </row>
    <row r="33" spans="1:6" ht="15.75">
      <c r="A33" s="5">
        <v>28</v>
      </c>
      <c r="B33" s="5" t="s">
        <v>30</v>
      </c>
      <c r="C33" s="5" t="s">
        <v>31</v>
      </c>
      <c r="D33" s="6">
        <v>7500</v>
      </c>
      <c r="E33" s="5" t="s">
        <v>32</v>
      </c>
      <c r="F33" s="16" t="s">
        <v>1</v>
      </c>
    </row>
    <row r="34" spans="1:6" ht="15.75">
      <c r="A34" s="5">
        <v>29</v>
      </c>
      <c r="B34" s="5" t="s">
        <v>69</v>
      </c>
      <c r="C34" s="5" t="s">
        <v>72</v>
      </c>
      <c r="D34" s="6">
        <v>250</v>
      </c>
      <c r="E34" s="5" t="s">
        <v>73</v>
      </c>
      <c r="F34" s="16" t="s">
        <v>1</v>
      </c>
    </row>
    <row r="35" spans="1:6" ht="15.75">
      <c r="A35" s="5">
        <v>30</v>
      </c>
      <c r="B35" s="5" t="s">
        <v>71</v>
      </c>
      <c r="C35" s="5" t="s">
        <v>74</v>
      </c>
      <c r="D35" s="6">
        <v>800</v>
      </c>
      <c r="E35" s="5" t="s">
        <v>44</v>
      </c>
      <c r="F35" s="16" t="s">
        <v>1</v>
      </c>
    </row>
    <row r="36" spans="1:6" ht="15.75">
      <c r="A36" s="5">
        <v>31</v>
      </c>
      <c r="B36" s="5" t="s">
        <v>69</v>
      </c>
      <c r="C36" s="5" t="s">
        <v>74</v>
      </c>
      <c r="D36" s="6">
        <v>250</v>
      </c>
      <c r="E36" s="5" t="s">
        <v>43</v>
      </c>
      <c r="F36" s="16" t="s">
        <v>1</v>
      </c>
    </row>
    <row r="37" spans="1:6" ht="64.5" customHeight="1">
      <c r="A37" s="5">
        <v>32</v>
      </c>
      <c r="B37" s="5" t="s">
        <v>71</v>
      </c>
      <c r="C37" s="5" t="s">
        <v>74</v>
      </c>
      <c r="D37" s="6">
        <v>800</v>
      </c>
      <c r="E37" s="5" t="s">
        <v>44</v>
      </c>
      <c r="F37" s="16" t="s">
        <v>1</v>
      </c>
    </row>
    <row r="38" spans="1:6" ht="30.75" customHeight="1">
      <c r="A38" s="5">
        <v>33</v>
      </c>
      <c r="B38" s="5" t="s">
        <v>69</v>
      </c>
      <c r="C38" s="5" t="s">
        <v>74</v>
      </c>
      <c r="D38" s="6">
        <v>400</v>
      </c>
      <c r="E38" s="5" t="s">
        <v>46</v>
      </c>
      <c r="F38" s="16" t="s">
        <v>1</v>
      </c>
    </row>
    <row r="39" spans="1:6" ht="30" customHeight="1">
      <c r="A39" s="5">
        <v>34</v>
      </c>
      <c r="B39" s="7" t="s">
        <v>75</v>
      </c>
      <c r="C39" s="7" t="s">
        <v>48</v>
      </c>
      <c r="D39" s="6">
        <v>20000</v>
      </c>
      <c r="E39" s="8" t="s">
        <v>76</v>
      </c>
      <c r="F39" s="16" t="s">
        <v>1</v>
      </c>
    </row>
    <row r="40" spans="1:6" ht="32.25" customHeight="1">
      <c r="A40" s="5">
        <v>35</v>
      </c>
      <c r="B40" s="7" t="s">
        <v>77</v>
      </c>
      <c r="C40" s="7" t="s">
        <v>10</v>
      </c>
      <c r="D40" s="6">
        <v>2400</v>
      </c>
      <c r="E40" s="5" t="s">
        <v>44</v>
      </c>
      <c r="F40" s="16" t="s">
        <v>1</v>
      </c>
    </row>
    <row r="41" spans="1:6" ht="31.5" customHeight="1">
      <c r="A41" s="5">
        <v>36</v>
      </c>
      <c r="B41" s="7" t="s">
        <v>51</v>
      </c>
      <c r="C41" s="7" t="s">
        <v>10</v>
      </c>
      <c r="D41" s="6">
        <v>600</v>
      </c>
      <c r="E41" s="5" t="s">
        <v>9</v>
      </c>
      <c r="F41" s="16" t="s">
        <v>1</v>
      </c>
    </row>
    <row r="42" spans="1:6" ht="30.75" customHeight="1">
      <c r="A42" s="5">
        <v>37</v>
      </c>
      <c r="B42" s="7" t="s">
        <v>61</v>
      </c>
      <c r="C42" s="7" t="s">
        <v>10</v>
      </c>
      <c r="D42" s="6">
        <v>600</v>
      </c>
      <c r="E42" s="5" t="s">
        <v>9</v>
      </c>
      <c r="F42" s="16" t="s">
        <v>1</v>
      </c>
    </row>
    <row r="43" spans="1:6" ht="31.5">
      <c r="A43" s="5">
        <v>38</v>
      </c>
      <c r="B43" s="7" t="s">
        <v>53</v>
      </c>
      <c r="C43" s="7" t="s">
        <v>10</v>
      </c>
      <c r="D43" s="6">
        <v>1800</v>
      </c>
      <c r="E43" s="5" t="s">
        <v>54</v>
      </c>
      <c r="F43" s="16" t="s">
        <v>1</v>
      </c>
    </row>
    <row r="44" spans="1:6" ht="31.5">
      <c r="A44" s="5">
        <v>39</v>
      </c>
      <c r="B44" s="7" t="s">
        <v>78</v>
      </c>
      <c r="C44" s="7" t="s">
        <v>10</v>
      </c>
      <c r="D44" s="6">
        <v>600</v>
      </c>
      <c r="E44" s="5" t="s">
        <v>9</v>
      </c>
      <c r="F44" s="16" t="s">
        <v>1</v>
      </c>
    </row>
    <row r="45" spans="1:6" ht="28.5" customHeight="1">
      <c r="A45" s="5">
        <v>40</v>
      </c>
      <c r="B45" s="7" t="s">
        <v>56</v>
      </c>
      <c r="C45" s="7" t="s">
        <v>57</v>
      </c>
      <c r="D45" s="6">
        <v>1100</v>
      </c>
      <c r="E45" s="5" t="s">
        <v>79</v>
      </c>
      <c r="F45" s="16" t="s">
        <v>1</v>
      </c>
    </row>
    <row r="46" spans="1:6" ht="31.5">
      <c r="A46" s="5">
        <v>41</v>
      </c>
      <c r="B46" s="7" t="s">
        <v>59</v>
      </c>
      <c r="C46" s="7" t="s">
        <v>57</v>
      </c>
      <c r="D46" s="6">
        <v>1960</v>
      </c>
      <c r="E46" s="5" t="s">
        <v>80</v>
      </c>
      <c r="F46" s="16" t="s">
        <v>1</v>
      </c>
    </row>
    <row r="47" spans="1:6" ht="31.5">
      <c r="A47" s="5">
        <v>42</v>
      </c>
      <c r="B47" s="7" t="s">
        <v>61</v>
      </c>
      <c r="C47" s="7" t="s">
        <v>81</v>
      </c>
      <c r="D47" s="6">
        <v>5890</v>
      </c>
      <c r="E47" s="5" t="s">
        <v>82</v>
      </c>
      <c r="F47" s="16" t="s">
        <v>1</v>
      </c>
    </row>
    <row r="48" spans="1:6" ht="31.5">
      <c r="A48" s="5">
        <v>43</v>
      </c>
      <c r="B48" s="7" t="s">
        <v>83</v>
      </c>
      <c r="C48" s="7" t="s">
        <v>57</v>
      </c>
      <c r="D48" s="6">
        <v>7000</v>
      </c>
      <c r="E48" s="5" t="s">
        <v>84</v>
      </c>
      <c r="F48" s="16" t="s">
        <v>1</v>
      </c>
    </row>
    <row r="49" spans="1:6" ht="31.5" customHeight="1">
      <c r="A49" s="5">
        <v>44</v>
      </c>
      <c r="B49" s="7" t="s">
        <v>85</v>
      </c>
      <c r="C49" s="7" t="s">
        <v>57</v>
      </c>
      <c r="D49" s="6">
        <v>3400</v>
      </c>
      <c r="E49" s="5" t="s">
        <v>86</v>
      </c>
      <c r="F49" s="16" t="s">
        <v>1</v>
      </c>
    </row>
    <row r="50" spans="1:6" ht="31.5" customHeight="1">
      <c r="A50" s="5">
        <v>45</v>
      </c>
      <c r="B50" s="7" t="s">
        <v>87</v>
      </c>
      <c r="C50" s="7" t="s">
        <v>57</v>
      </c>
      <c r="D50" s="6">
        <v>2720</v>
      </c>
      <c r="E50" s="5" t="s">
        <v>88</v>
      </c>
      <c r="F50" s="16" t="s">
        <v>1</v>
      </c>
    </row>
    <row r="51" spans="1:6" ht="28.5" customHeight="1">
      <c r="A51" s="5">
        <v>46</v>
      </c>
      <c r="B51" s="7" t="s">
        <v>89</v>
      </c>
      <c r="C51" s="7" t="s">
        <v>10</v>
      </c>
      <c r="D51" s="6">
        <v>1500</v>
      </c>
      <c r="E51" s="5" t="s">
        <v>90</v>
      </c>
      <c r="F51" s="16" t="s">
        <v>1</v>
      </c>
    </row>
    <row r="52" spans="1:6" ht="27.75" customHeight="1">
      <c r="A52" s="5">
        <v>47</v>
      </c>
      <c r="B52" s="7" t="s">
        <v>91</v>
      </c>
      <c r="C52" s="7" t="s">
        <v>10</v>
      </c>
      <c r="D52" s="6">
        <v>1000</v>
      </c>
      <c r="E52" s="5" t="s">
        <v>92</v>
      </c>
      <c r="F52" s="16" t="s">
        <v>1</v>
      </c>
    </row>
    <row r="53" spans="1:6" ht="31.5">
      <c r="A53" s="5">
        <v>48</v>
      </c>
      <c r="B53" s="7" t="s">
        <v>93</v>
      </c>
      <c r="C53" s="7" t="s">
        <v>10</v>
      </c>
      <c r="D53" s="6">
        <v>5000</v>
      </c>
      <c r="E53" s="5" t="s">
        <v>94</v>
      </c>
      <c r="F53" s="16" t="s">
        <v>1</v>
      </c>
    </row>
    <row r="54" spans="1:6" ht="31.5">
      <c r="A54" s="5">
        <v>49</v>
      </c>
      <c r="B54" s="7" t="s">
        <v>95</v>
      </c>
      <c r="C54" s="7" t="s">
        <v>10</v>
      </c>
      <c r="D54" s="6">
        <v>1500</v>
      </c>
      <c r="E54" s="5" t="s">
        <v>90</v>
      </c>
      <c r="F54" s="16" t="s">
        <v>1</v>
      </c>
    </row>
    <row r="55" spans="1:6" ht="31.5">
      <c r="A55" s="5">
        <v>50</v>
      </c>
      <c r="B55" s="7" t="s">
        <v>96</v>
      </c>
      <c r="C55" s="7" t="s">
        <v>57</v>
      </c>
      <c r="D55" s="6">
        <f>E55*59</f>
        <v>5074</v>
      </c>
      <c r="E55" s="6">
        <v>86</v>
      </c>
      <c r="F55" s="16" t="s">
        <v>1</v>
      </c>
    </row>
    <row r="56" spans="1:6" ht="31.5">
      <c r="A56" s="5">
        <v>51</v>
      </c>
      <c r="B56" s="7" t="s">
        <v>97</v>
      </c>
      <c r="C56" s="7" t="s">
        <v>57</v>
      </c>
      <c r="D56" s="6">
        <f t="shared" ref="D56:D61" si="0">E56*59</f>
        <v>2596</v>
      </c>
      <c r="E56" s="6">
        <v>44</v>
      </c>
      <c r="F56" s="16" t="s">
        <v>1</v>
      </c>
    </row>
    <row r="57" spans="1:6" ht="31.5">
      <c r="A57" s="5">
        <v>52</v>
      </c>
      <c r="B57" s="7" t="s">
        <v>98</v>
      </c>
      <c r="C57" s="7" t="s">
        <v>57</v>
      </c>
      <c r="D57" s="6">
        <f t="shared" si="0"/>
        <v>5605</v>
      </c>
      <c r="E57" s="6">
        <v>95</v>
      </c>
      <c r="F57" s="16" t="s">
        <v>1</v>
      </c>
    </row>
    <row r="58" spans="1:6" ht="30" customHeight="1">
      <c r="A58" s="5">
        <v>53</v>
      </c>
      <c r="B58" s="7" t="s">
        <v>99</v>
      </c>
      <c r="C58" s="7" t="s">
        <v>57</v>
      </c>
      <c r="D58" s="6">
        <f t="shared" si="0"/>
        <v>1475</v>
      </c>
      <c r="E58" s="6">
        <v>25</v>
      </c>
      <c r="F58" s="16" t="s">
        <v>1</v>
      </c>
    </row>
    <row r="59" spans="1:6" ht="31.5">
      <c r="A59" s="5">
        <v>54</v>
      </c>
      <c r="B59" s="7" t="s">
        <v>100</v>
      </c>
      <c r="C59" s="7" t="s">
        <v>57</v>
      </c>
      <c r="D59" s="6">
        <f t="shared" si="0"/>
        <v>2950</v>
      </c>
      <c r="E59" s="6">
        <v>50</v>
      </c>
      <c r="F59" s="16" t="s">
        <v>1</v>
      </c>
    </row>
    <row r="60" spans="1:6" ht="18" customHeight="1">
      <c r="A60" s="5">
        <v>55</v>
      </c>
      <c r="B60" s="7" t="s">
        <v>101</v>
      </c>
      <c r="C60" s="7" t="s">
        <v>57</v>
      </c>
      <c r="D60" s="6">
        <f t="shared" si="0"/>
        <v>21830</v>
      </c>
      <c r="E60" s="6">
        <v>370</v>
      </c>
      <c r="F60" s="16" t="s">
        <v>1</v>
      </c>
    </row>
    <row r="61" spans="1:6" ht="18.75" customHeight="1">
      <c r="A61" s="5">
        <v>56</v>
      </c>
      <c r="B61" s="7" t="s">
        <v>102</v>
      </c>
      <c r="C61" s="7" t="s">
        <v>57</v>
      </c>
      <c r="D61" s="6">
        <f t="shared" si="0"/>
        <v>1770</v>
      </c>
      <c r="E61" s="6">
        <v>30</v>
      </c>
      <c r="F61" s="16" t="s">
        <v>1</v>
      </c>
    </row>
    <row r="62" spans="1:6" ht="31.5">
      <c r="A62" s="5">
        <v>57</v>
      </c>
      <c r="B62" s="7" t="s">
        <v>103</v>
      </c>
      <c r="C62" s="7" t="s">
        <v>14</v>
      </c>
      <c r="D62" s="6">
        <f t="shared" ref="D62:D66" si="1">E62*95</f>
        <v>6650</v>
      </c>
      <c r="E62" s="5">
        <v>70</v>
      </c>
      <c r="F62" s="16" t="s">
        <v>1</v>
      </c>
    </row>
    <row r="63" spans="1:6" ht="15.75">
      <c r="A63" s="5">
        <v>58</v>
      </c>
      <c r="B63" s="7" t="s">
        <v>104</v>
      </c>
      <c r="C63" s="7" t="s">
        <v>14</v>
      </c>
      <c r="D63" s="6">
        <f t="shared" si="1"/>
        <v>1425</v>
      </c>
      <c r="E63" s="5">
        <v>15</v>
      </c>
      <c r="F63" s="16" t="s">
        <v>1</v>
      </c>
    </row>
    <row r="64" spans="1:6" ht="15.75">
      <c r="A64" s="5">
        <v>59</v>
      </c>
      <c r="B64" s="7" t="s">
        <v>105</v>
      </c>
      <c r="C64" s="7" t="s">
        <v>14</v>
      </c>
      <c r="D64" s="6">
        <f t="shared" si="1"/>
        <v>1425</v>
      </c>
      <c r="E64" s="5">
        <v>15</v>
      </c>
      <c r="F64" s="16" t="s">
        <v>1</v>
      </c>
    </row>
    <row r="65" spans="1:6" ht="33.75" customHeight="1">
      <c r="A65" s="5">
        <v>60</v>
      </c>
      <c r="B65" s="7" t="s">
        <v>106</v>
      </c>
      <c r="C65" s="7" t="s">
        <v>14</v>
      </c>
      <c r="D65" s="6">
        <f t="shared" si="1"/>
        <v>950</v>
      </c>
      <c r="E65" s="5">
        <v>10</v>
      </c>
      <c r="F65" s="16" t="s">
        <v>1</v>
      </c>
    </row>
    <row r="66" spans="1:6" ht="15.75">
      <c r="A66" s="5">
        <v>61</v>
      </c>
      <c r="B66" s="7" t="s">
        <v>107</v>
      </c>
      <c r="C66" s="7" t="s">
        <v>14</v>
      </c>
      <c r="D66" s="6">
        <f t="shared" si="1"/>
        <v>2375</v>
      </c>
      <c r="E66" s="5">
        <v>25</v>
      </c>
      <c r="F66" s="16" t="s">
        <v>1</v>
      </c>
    </row>
    <row r="67" spans="1:6" ht="31.5">
      <c r="A67" s="5">
        <v>62</v>
      </c>
      <c r="B67" s="5" t="s">
        <v>12</v>
      </c>
      <c r="C67" s="7" t="s">
        <v>13</v>
      </c>
      <c r="D67" s="9">
        <v>20450</v>
      </c>
      <c r="E67" s="9"/>
      <c r="F67" s="16" t="s">
        <v>1</v>
      </c>
    </row>
    <row r="68" spans="1:6" ht="18" customHeight="1">
      <c r="A68" s="5">
        <v>63</v>
      </c>
      <c r="B68" s="5" t="s">
        <v>108</v>
      </c>
      <c r="C68" s="5" t="s">
        <v>109</v>
      </c>
      <c r="D68" s="6">
        <v>44000</v>
      </c>
      <c r="E68" s="5" t="s">
        <v>70</v>
      </c>
      <c r="F68" s="16" t="s">
        <v>2</v>
      </c>
    </row>
    <row r="69" spans="1:6" ht="15.75">
      <c r="A69" s="5">
        <v>64</v>
      </c>
      <c r="B69" s="5" t="s">
        <v>110</v>
      </c>
      <c r="C69" s="5" t="s">
        <v>109</v>
      </c>
      <c r="D69" s="6">
        <v>17000</v>
      </c>
      <c r="E69" s="5" t="s">
        <v>70</v>
      </c>
      <c r="F69" s="16" t="s">
        <v>2</v>
      </c>
    </row>
    <row r="70" spans="1:6" ht="63">
      <c r="A70" s="5">
        <v>65</v>
      </c>
      <c r="B70" s="7" t="s">
        <v>111</v>
      </c>
      <c r="C70" s="7" t="s">
        <v>112</v>
      </c>
      <c r="D70" s="9">
        <v>135000</v>
      </c>
      <c r="E70" s="7" t="s">
        <v>113</v>
      </c>
      <c r="F70" s="16" t="s">
        <v>2</v>
      </c>
    </row>
    <row r="71" spans="1:6" ht="32.25" customHeight="1">
      <c r="A71" s="5">
        <v>66</v>
      </c>
      <c r="B71" s="5" t="s">
        <v>114</v>
      </c>
      <c r="C71" s="5" t="s">
        <v>31</v>
      </c>
      <c r="D71" s="6">
        <v>1900</v>
      </c>
      <c r="E71" s="5" t="s">
        <v>115</v>
      </c>
      <c r="F71" s="16" t="s">
        <v>2</v>
      </c>
    </row>
    <row r="72" spans="1:6" ht="30" customHeight="1">
      <c r="A72" s="5">
        <v>67</v>
      </c>
      <c r="B72" s="5" t="s">
        <v>116</v>
      </c>
      <c r="C72" s="5" t="s">
        <v>31</v>
      </c>
      <c r="D72" s="6">
        <v>4000</v>
      </c>
      <c r="E72" s="5" t="s">
        <v>117</v>
      </c>
      <c r="F72" s="16" t="s">
        <v>2</v>
      </c>
    </row>
    <row r="73" spans="1:6" ht="30.75" customHeight="1">
      <c r="A73" s="5">
        <v>68</v>
      </c>
      <c r="B73" s="5" t="s">
        <v>118</v>
      </c>
      <c r="C73" s="7" t="s">
        <v>119</v>
      </c>
      <c r="D73" s="6">
        <v>350</v>
      </c>
      <c r="E73" s="5" t="s">
        <v>120</v>
      </c>
      <c r="F73" s="16" t="s">
        <v>2</v>
      </c>
    </row>
    <row r="74" spans="1:6" ht="27.75" customHeight="1">
      <c r="A74" s="5">
        <v>69</v>
      </c>
      <c r="B74" s="5" t="s">
        <v>110</v>
      </c>
      <c r="C74" s="7" t="s">
        <v>119</v>
      </c>
      <c r="D74" s="6">
        <v>200</v>
      </c>
      <c r="E74" s="5" t="s">
        <v>40</v>
      </c>
      <c r="F74" s="16" t="s">
        <v>2</v>
      </c>
    </row>
    <row r="75" spans="1:6" ht="17.25" customHeight="1">
      <c r="A75" s="5">
        <v>70</v>
      </c>
      <c r="B75" s="5" t="s">
        <v>118</v>
      </c>
      <c r="C75" s="5" t="s">
        <v>74</v>
      </c>
      <c r="D75" s="6">
        <v>250</v>
      </c>
      <c r="E75" s="5" t="s">
        <v>43</v>
      </c>
      <c r="F75" s="16" t="s">
        <v>2</v>
      </c>
    </row>
    <row r="76" spans="1:6" ht="15.75">
      <c r="A76" s="5">
        <v>71</v>
      </c>
      <c r="B76" s="5" t="s">
        <v>110</v>
      </c>
      <c r="C76" s="5" t="s">
        <v>74</v>
      </c>
      <c r="D76" s="6">
        <v>800</v>
      </c>
      <c r="E76" s="5" t="s">
        <v>44</v>
      </c>
      <c r="F76" s="16" t="s">
        <v>2</v>
      </c>
    </row>
    <row r="77" spans="1:6" ht="31.5">
      <c r="A77" s="5">
        <v>72</v>
      </c>
      <c r="B77" s="7" t="s">
        <v>89</v>
      </c>
      <c r="C77" s="7" t="s">
        <v>10</v>
      </c>
      <c r="D77" s="6">
        <v>1500</v>
      </c>
      <c r="E77" s="5" t="s">
        <v>90</v>
      </c>
      <c r="F77" s="16" t="s">
        <v>2</v>
      </c>
    </row>
    <row r="78" spans="1:6" ht="19.5" customHeight="1">
      <c r="A78" s="5">
        <v>73</v>
      </c>
      <c r="B78" s="7" t="s">
        <v>91</v>
      </c>
      <c r="C78" s="7" t="s">
        <v>10</v>
      </c>
      <c r="D78" s="6">
        <v>1000</v>
      </c>
      <c r="E78" s="5" t="s">
        <v>92</v>
      </c>
      <c r="F78" s="16" t="s">
        <v>2</v>
      </c>
    </row>
    <row r="79" spans="1:6" ht="17.25" customHeight="1">
      <c r="A79" s="5">
        <v>74</v>
      </c>
      <c r="B79" s="7" t="s">
        <v>93</v>
      </c>
      <c r="C79" s="7" t="s">
        <v>10</v>
      </c>
      <c r="D79" s="6">
        <v>5000</v>
      </c>
      <c r="E79" s="5" t="s">
        <v>94</v>
      </c>
      <c r="F79" s="16" t="s">
        <v>2</v>
      </c>
    </row>
    <row r="80" spans="1:6" ht="51" customHeight="1">
      <c r="A80" s="5">
        <v>75</v>
      </c>
      <c r="B80" s="7" t="s">
        <v>95</v>
      </c>
      <c r="C80" s="7" t="s">
        <v>10</v>
      </c>
      <c r="D80" s="6">
        <v>1500</v>
      </c>
      <c r="E80" s="5" t="s">
        <v>90</v>
      </c>
      <c r="F80" s="16" t="s">
        <v>2</v>
      </c>
    </row>
    <row r="81" spans="1:7" ht="47.25" customHeight="1">
      <c r="A81" s="5">
        <v>76</v>
      </c>
      <c r="B81" s="7" t="s">
        <v>121</v>
      </c>
      <c r="C81" s="7" t="s">
        <v>14</v>
      </c>
      <c r="D81" s="6">
        <v>4200</v>
      </c>
      <c r="E81" s="5" t="s">
        <v>122</v>
      </c>
      <c r="F81" s="16" t="s">
        <v>2</v>
      </c>
    </row>
    <row r="82" spans="1:7" ht="76.5" customHeight="1">
      <c r="A82" s="5">
        <v>77</v>
      </c>
      <c r="B82" s="7" t="s">
        <v>123</v>
      </c>
      <c r="C82" s="7" t="s">
        <v>14</v>
      </c>
      <c r="D82" s="6">
        <v>9900</v>
      </c>
      <c r="E82" s="5" t="s">
        <v>124</v>
      </c>
      <c r="F82" s="16" t="s">
        <v>2</v>
      </c>
    </row>
    <row r="83" spans="1:7" ht="33.75" customHeight="1">
      <c r="A83" s="5">
        <v>78</v>
      </c>
      <c r="B83" s="7" t="s">
        <v>125</v>
      </c>
      <c r="C83" s="7" t="s">
        <v>14</v>
      </c>
      <c r="D83" s="6">
        <v>13200</v>
      </c>
      <c r="E83" s="5" t="s">
        <v>126</v>
      </c>
      <c r="F83" s="16" t="s">
        <v>2</v>
      </c>
    </row>
    <row r="84" spans="1:7" ht="15.75">
      <c r="A84" s="5">
        <v>79</v>
      </c>
      <c r="B84" s="7" t="s">
        <v>127</v>
      </c>
      <c r="C84" s="7" t="s">
        <v>14</v>
      </c>
      <c r="D84" s="6">
        <v>2200</v>
      </c>
      <c r="E84" s="5" t="s">
        <v>94</v>
      </c>
      <c r="F84" s="16" t="s">
        <v>2</v>
      </c>
    </row>
    <row r="85" spans="1:7" ht="15.75">
      <c r="A85" s="5">
        <v>80</v>
      </c>
      <c r="B85" s="7" t="s">
        <v>128</v>
      </c>
      <c r="C85" s="7" t="s">
        <v>14</v>
      </c>
      <c r="D85" s="6">
        <v>3300</v>
      </c>
      <c r="E85" s="5" t="s">
        <v>129</v>
      </c>
      <c r="F85" s="16" t="s">
        <v>2</v>
      </c>
    </row>
    <row r="86" spans="1:7" ht="63">
      <c r="A86" s="5">
        <v>81</v>
      </c>
      <c r="B86" s="7" t="s">
        <v>130</v>
      </c>
      <c r="C86" s="7" t="s">
        <v>131</v>
      </c>
      <c r="D86" s="6">
        <v>20000</v>
      </c>
      <c r="E86" s="5" t="s">
        <v>132</v>
      </c>
      <c r="F86" s="16" t="s">
        <v>2</v>
      </c>
    </row>
    <row r="87" spans="1:7" ht="47.25">
      <c r="A87" s="5">
        <v>82</v>
      </c>
      <c r="B87" s="7" t="s">
        <v>133</v>
      </c>
      <c r="C87" s="7" t="s">
        <v>131</v>
      </c>
      <c r="D87" s="6">
        <v>4900</v>
      </c>
      <c r="E87" s="5" t="s">
        <v>134</v>
      </c>
      <c r="F87" s="16" t="s">
        <v>2</v>
      </c>
    </row>
    <row r="88" spans="1:7" ht="78.75">
      <c r="A88" s="5">
        <v>83</v>
      </c>
      <c r="B88" s="7" t="s">
        <v>135</v>
      </c>
      <c r="C88" s="7" t="s">
        <v>136</v>
      </c>
      <c r="D88" s="6">
        <v>4800</v>
      </c>
      <c r="E88" s="5" t="s">
        <v>137</v>
      </c>
      <c r="F88" s="16" t="s">
        <v>2</v>
      </c>
    </row>
    <row r="89" spans="1:7" ht="31.5">
      <c r="A89" s="5">
        <v>84</v>
      </c>
      <c r="B89" s="5" t="s">
        <v>12</v>
      </c>
      <c r="C89" s="7" t="s">
        <v>13</v>
      </c>
      <c r="D89" s="9">
        <v>25000</v>
      </c>
      <c r="E89" s="9"/>
      <c r="F89" s="16" t="s">
        <v>2</v>
      </c>
      <c r="G89" s="1"/>
    </row>
    <row r="90" spans="1:7" ht="15.75">
      <c r="A90" s="10"/>
      <c r="B90" s="10" t="s">
        <v>0</v>
      </c>
      <c r="C90" s="10"/>
      <c r="D90" s="11">
        <f>SUM(D7:D89)</f>
        <v>619455</v>
      </c>
      <c r="E90" s="9"/>
      <c r="F90" s="16"/>
    </row>
  </sheetData>
  <mergeCells count="7">
    <mergeCell ref="A5:F5"/>
    <mergeCell ref="I2:O2"/>
    <mergeCell ref="I3:O3"/>
    <mergeCell ref="I4:O4"/>
    <mergeCell ref="A2:F2"/>
    <mergeCell ref="A3:F3"/>
    <mergeCell ref="A4:F4"/>
  </mergeCells>
  <phoneticPr fontId="0" type="noConversion"/>
  <pageMargins left="0" right="0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травня </vt:lpstr>
      <vt:lpstr>План червень</vt:lpstr>
      <vt:lpstr>Факт січень-квітень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Rogova</dc:creator>
  <cp:lastModifiedBy>WinXPProSP3</cp:lastModifiedBy>
  <cp:lastPrinted>2016-06-09T08:21:18Z</cp:lastPrinted>
  <dcterms:created xsi:type="dcterms:W3CDTF">2015-12-17T07:01:17Z</dcterms:created>
  <dcterms:modified xsi:type="dcterms:W3CDTF">2016-06-09T08:30:27Z</dcterms:modified>
</cp:coreProperties>
</file>